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60" yWindow="6195" windowWidth="25200" windowHeight="11985" tabRatio="746"/>
  </bookViews>
  <sheets>
    <sheet name="МП &quot;ХМГЭС&quot;" sheetId="13" r:id="rId1"/>
  </sheets>
  <calcPr calcId="144525"/>
</workbook>
</file>

<file path=xl/calcChain.xml><?xml version="1.0" encoding="utf-8"?>
<calcChain xmlns="http://schemas.openxmlformats.org/spreadsheetml/2006/main">
  <c r="H9" i="13" l="1"/>
  <c r="G9" i="13"/>
  <c r="D9" i="13" s="1"/>
  <c r="D10" i="13"/>
  <c r="H8" i="13" l="1"/>
  <c r="H7" i="13"/>
  <c r="G8" i="13"/>
  <c r="G7" i="13"/>
  <c r="D7" i="13" l="1"/>
  <c r="D8" i="13"/>
</calcChain>
</file>

<file path=xl/sharedStrings.xml><?xml version="1.0" encoding="utf-8"?>
<sst xmlns="http://schemas.openxmlformats.org/spreadsheetml/2006/main" count="21" uniqueCount="16">
  <si>
    <t>ВН</t>
  </si>
  <si>
    <t>СН1</t>
  </si>
  <si>
    <t>СН2</t>
  </si>
  <si>
    <t>НН</t>
  </si>
  <si>
    <t>итого</t>
  </si>
  <si>
    <t>Наименование сетевой организации</t>
  </si>
  <si>
    <t>Единица измерения</t>
  </si>
  <si>
    <t>Отчетный период</t>
  </si>
  <si>
    <t>МВт</t>
  </si>
  <si>
    <t>1 квартал 2018 года</t>
  </si>
  <si>
    <t>2 квартал 2018 года</t>
  </si>
  <si>
    <t>Величина резервируемой максимальной мощности в отношении потребителей электрической энергии, подключенных к сети МП "ХМГЭС" МО г. Ханты-Мансийск, максимальная мощность энергопринимающих устройств которых в границах балансовой принадлежности составляет не менее 670 кВт</t>
  </si>
  <si>
    <t xml:space="preserve">Усредненное значение резервируемой максимальной мощности,  с разбивкой по каждому уровню напряжения </t>
  </si>
  <si>
    <t>кВт</t>
  </si>
  <si>
    <t>МП "ХМГЭС" МО г. Ханты-Мансийск</t>
  </si>
  <si>
    <t>3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</si>
</sst>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0" xfId="1" applyFont="1"/>
    <xf numFmtId="0" fontId="8" fillId="0" borderId="0" xfId="0" applyFont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Continuous" wrapText="1"/>
    </xf>
    <xf numFmtId="0" fontId="9" fillId="0" borderId="0" xfId="0" applyFont="1" applyAlignment="1">
      <alignment horizontal="centerContinuous" wrapText="1"/>
    </xf>
    <xf numFmtId="164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70" zoomScaleNormal="70" workbookViewId="0">
      <selection activeCell="G19" sqref="G19"/>
    </sheetView>
  </sheetViews>
  <sheetFormatPr defaultRowHeight="16.5" x14ac:dyDescent="0.3"/>
  <cols>
    <col min="1" max="1" width="45.140625" style="1" customWidth="1"/>
    <col min="2" max="2" width="15.140625" style="1" customWidth="1"/>
    <col min="3" max="3" width="20.42578125" style="1" customWidth="1"/>
    <col min="4" max="8" width="11.7109375" style="1" customWidth="1"/>
    <col min="9" max="16384" width="9.140625" style="1"/>
  </cols>
  <sheetData>
    <row r="1" spans="1:8" x14ac:dyDescent="0.3">
      <c r="A1" s="6"/>
      <c r="H1" s="2"/>
    </row>
    <row r="3" spans="1:8" ht="49.5" customHeight="1" x14ac:dyDescent="0.3">
      <c r="A3" s="11" t="s">
        <v>11</v>
      </c>
      <c r="B3" s="12"/>
      <c r="C3" s="12"/>
      <c r="D3" s="12"/>
      <c r="E3" s="12"/>
      <c r="F3" s="12"/>
      <c r="G3" s="12"/>
      <c r="H3" s="12"/>
    </row>
    <row r="4" spans="1:8" x14ac:dyDescent="0.3">
      <c r="H4" s="7"/>
    </row>
    <row r="5" spans="1:8" ht="51" customHeight="1" x14ac:dyDescent="0.3">
      <c r="A5" s="14" t="s">
        <v>5</v>
      </c>
      <c r="B5" s="15" t="s">
        <v>6</v>
      </c>
      <c r="C5" s="15" t="s">
        <v>7</v>
      </c>
      <c r="D5" s="14" t="s">
        <v>12</v>
      </c>
      <c r="E5" s="14"/>
      <c r="F5" s="14"/>
      <c r="G5" s="14"/>
      <c r="H5" s="14"/>
    </row>
    <row r="6" spans="1:8" x14ac:dyDescent="0.3">
      <c r="A6" s="14"/>
      <c r="B6" s="16"/>
      <c r="C6" s="16"/>
      <c r="D6" s="8" t="s">
        <v>4</v>
      </c>
      <c r="E6" s="3" t="s">
        <v>0</v>
      </c>
      <c r="F6" s="3" t="s">
        <v>1</v>
      </c>
      <c r="G6" s="3" t="s">
        <v>2</v>
      </c>
      <c r="H6" s="3" t="s">
        <v>3</v>
      </c>
    </row>
    <row r="7" spans="1:8" x14ac:dyDescent="0.3">
      <c r="A7" s="5" t="s">
        <v>14</v>
      </c>
      <c r="B7" s="4" t="s">
        <v>8</v>
      </c>
      <c r="C7" s="5" t="s">
        <v>9</v>
      </c>
      <c r="D7" s="13">
        <f>SUM(E7:H7)</f>
        <v>12.863999999999999</v>
      </c>
      <c r="E7" s="13">
        <v>0</v>
      </c>
      <c r="F7" s="13">
        <v>0</v>
      </c>
      <c r="G7" s="13">
        <f>14.924-4.961</f>
        <v>9.9629999999999992</v>
      </c>
      <c r="H7" s="13">
        <f>4.185-1.284</f>
        <v>2.9009999999999998</v>
      </c>
    </row>
    <row r="8" spans="1:8" x14ac:dyDescent="0.3">
      <c r="A8" s="5" t="s">
        <v>14</v>
      </c>
      <c r="B8" s="4" t="s">
        <v>8</v>
      </c>
      <c r="C8" s="5" t="s">
        <v>10</v>
      </c>
      <c r="D8" s="13">
        <f t="shared" ref="D8:D10" si="0">SUM(E8:H8)</f>
        <v>13.765999999999998</v>
      </c>
      <c r="E8" s="13">
        <v>0</v>
      </c>
      <c r="F8" s="13">
        <v>0</v>
      </c>
      <c r="G8" s="13">
        <f>14.924-4.478</f>
        <v>10.446</v>
      </c>
      <c r="H8" s="13">
        <f>4.185-0.865</f>
        <v>3.3199999999999994</v>
      </c>
    </row>
    <row r="9" spans="1:8" x14ac:dyDescent="0.3">
      <c r="A9" s="5" t="s">
        <v>14</v>
      </c>
      <c r="B9" s="4" t="s">
        <v>8</v>
      </c>
      <c r="C9" s="5" t="s">
        <v>15</v>
      </c>
      <c r="D9" s="13">
        <f t="shared" si="0"/>
        <v>13.45</v>
      </c>
      <c r="E9" s="13">
        <v>0</v>
      </c>
      <c r="F9" s="13">
        <v>0</v>
      </c>
      <c r="G9" s="13">
        <f>14.924-4.196</f>
        <v>10.728</v>
      </c>
      <c r="H9" s="13">
        <f>4.185-1.463</f>
        <v>2.7219999999999995</v>
      </c>
    </row>
    <row r="10" spans="1:8" hidden="1" x14ac:dyDescent="0.3">
      <c r="A10" s="5" t="s">
        <v>14</v>
      </c>
      <c r="B10" s="4" t="s">
        <v>13</v>
      </c>
      <c r="C10" s="5"/>
      <c r="D10" s="9">
        <f t="shared" si="0"/>
        <v>0</v>
      </c>
      <c r="E10" s="9"/>
      <c r="F10" s="9"/>
      <c r="G10" s="9"/>
      <c r="H10" s="9"/>
    </row>
    <row r="12" spans="1:8" x14ac:dyDescent="0.3">
      <c r="A12" s="10"/>
    </row>
  </sheetData>
  <mergeCells count="4"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 "ХМГЭС"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Божков Николай Александрович</cp:lastModifiedBy>
  <dcterms:created xsi:type="dcterms:W3CDTF">2015-04-01T08:30:50Z</dcterms:created>
  <dcterms:modified xsi:type="dcterms:W3CDTF">2018-10-18T06:29:34Z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