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440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D81" i="1"/>
  <c r="D70" i="1"/>
  <c r="D69" i="1"/>
  <c r="D66" i="1"/>
  <c r="D63" i="1"/>
  <c r="I36" i="1"/>
  <c r="H36" i="1"/>
  <c r="G36" i="1"/>
  <c r="F36" i="1"/>
  <c r="E36" i="1"/>
  <c r="I34" i="1"/>
  <c r="H34" i="1"/>
  <c r="G34" i="1"/>
  <c r="F34" i="1"/>
  <c r="E34" i="1"/>
  <c r="D34" i="1"/>
  <c r="I29" i="1"/>
  <c r="H29" i="1"/>
  <c r="G29" i="1"/>
  <c r="F29" i="1"/>
  <c r="E29" i="1"/>
  <c r="D29" i="1"/>
  <c r="D80" i="1" l="1"/>
  <c r="D82" i="1" s="1"/>
</calcChain>
</file>

<file path=xl/sharedStrings.xml><?xml version="1.0" encoding="utf-8"?>
<sst xmlns="http://schemas.openxmlformats.org/spreadsheetml/2006/main" count="171" uniqueCount="124">
  <si>
    <t>Виды деятельности</t>
  </si>
  <si>
    <t>Код стр.</t>
  </si>
  <si>
    <t>Объем ЭЭ с начала года, тыс.кВтч</t>
  </si>
  <si>
    <t>Стоимость  ЭЭ и мощности с начала года, тыс.руб.</t>
  </si>
  <si>
    <t>Объем ЭЭ, отпущенной бюджетным потребителям, с начала года, тыс.кВтч</t>
  </si>
  <si>
    <t>Стоимость  ЭЭ и мощности, отпущенной бюджетным потребителям, с начала года, тыс.руб.</t>
  </si>
  <si>
    <t>Объем ЭЭ, отпущенной предприятиям малого и среднего бизнеса, с начала года, тыс.кВтч</t>
  </si>
  <si>
    <t>Стоимость  ЭЭ и мощности, отпущенной предприятиям малого и среднего бизнеса, с начала года, тыс.руб.</t>
  </si>
  <si>
    <t>Гр1</t>
  </si>
  <si>
    <t>Гр2</t>
  </si>
  <si>
    <t>Гр3</t>
  </si>
  <si>
    <t>Гр4</t>
  </si>
  <si>
    <t>Гр6</t>
  </si>
  <si>
    <t>Гр7</t>
  </si>
  <si>
    <t>Гр8</t>
  </si>
  <si>
    <t>Гр11</t>
  </si>
  <si>
    <t>Гр12</t>
  </si>
  <si>
    <t>Сельское хозяйство, охота и лесное хозяйство (01, 02)</t>
  </si>
  <si>
    <t>в том числе:</t>
  </si>
  <si>
    <t>Сельское хозяйство (01.1, 01.2, 01.3, 01.4)</t>
  </si>
  <si>
    <t>Рыболовство, рыбоводство, производство и предоставление услуг в этих областях (05)</t>
  </si>
  <si>
    <t>Добыча полезных ископаемых (10,11,12, 13,14)</t>
  </si>
  <si>
    <t>Производство, передача и  распределение  электроэнергии, газа, пара и горячей воды (40)</t>
  </si>
  <si>
    <t>Сбор, очистка и распределение воды (41)</t>
  </si>
  <si>
    <t>Строительство (45)</t>
  </si>
  <si>
    <t>Транспорт и связь (60-64)</t>
  </si>
  <si>
    <t>Прочие виды экономической деятельности (50-55, 65 - 99)</t>
  </si>
  <si>
    <t>Население городское</t>
  </si>
  <si>
    <t>Население городское по выставленным счетам</t>
  </si>
  <si>
    <t>Население сельское</t>
  </si>
  <si>
    <t>Население сельское по выставленным счетам</t>
  </si>
  <si>
    <t>Полезно отпущено потребителям - всего</t>
  </si>
  <si>
    <t>Справки</t>
  </si>
  <si>
    <t>Отпуск территориальным сетевым организациям на компенсацию потерь электроэнергии в сетях</t>
  </si>
  <si>
    <t>Региональной распределительной сетевой компании</t>
  </si>
  <si>
    <t>Прочим сетям</t>
  </si>
  <si>
    <t>Покупка на розничном рынке у других энергоснабжающих организаций (всего), в том числе у каждой энергоснабжающей организации:</t>
  </si>
  <si>
    <t>ОАО "ТЭК"</t>
  </si>
  <si>
    <t>Покупка на розничном рынке от генерации</t>
  </si>
  <si>
    <t>Отпуск электроэнергии собственного производства на розничном рынке</t>
  </si>
  <si>
    <t>в том числе</t>
  </si>
  <si>
    <t>Наименование</t>
  </si>
  <si>
    <t>Стоимость ЭЭ и мощности с начала года, тыс.руб.</t>
  </si>
  <si>
    <t>Покупка электроэнергии и мощности на ОРЭМ</t>
  </si>
  <si>
    <t>Продажа электроэнергии и мощности на ОРЭМ</t>
  </si>
  <si>
    <t>Объем потребления с ОРЭМ</t>
  </si>
  <si>
    <t>Объем нагрузочных потерь, оплаченных на ОРЭМ</t>
  </si>
  <si>
    <t>Объем нагрузочных потерь в сетях ФСК</t>
  </si>
  <si>
    <t>Объем нагрузочных потерь в сетях РСК</t>
  </si>
  <si>
    <t>Объем нагрузочных потерь в прочих сетях</t>
  </si>
  <si>
    <t>Перечень услуг</t>
  </si>
  <si>
    <t>Услуги по передаче</t>
  </si>
  <si>
    <t>Услуги по передаче в сетях ЕНЭС</t>
  </si>
  <si>
    <t>Стоимость содержания сетей</t>
  </si>
  <si>
    <t>Услуги по передаче в региональных распределительных сетях</t>
  </si>
  <si>
    <t>Услуги по передаче в прочих сетях</t>
  </si>
  <si>
    <t>Инфраструктурные услуги (СО, АТС, ЦФР и др.)</t>
  </si>
  <si>
    <t>Продажа + собственное потребление</t>
  </si>
  <si>
    <t>Покупка + собственное производство</t>
  </si>
  <si>
    <t>Небаланс</t>
  </si>
  <si>
    <t>ФИО</t>
  </si>
  <si>
    <t>Должность</t>
  </si>
  <si>
    <t>Контактный телефон</t>
  </si>
  <si>
    <t>Электронный адрес</t>
  </si>
  <si>
    <t>Руководитель организации</t>
  </si>
  <si>
    <t>Директор</t>
  </si>
  <si>
    <t>83467331568</t>
  </si>
  <si>
    <t>chepurnovams@hm-ges.ru</t>
  </si>
  <si>
    <t>Ответственный за заполнение макета</t>
  </si>
  <si>
    <t>Чепурнова Маргарита Сергеевна</t>
  </si>
  <si>
    <t>начальник отдела</t>
  </si>
  <si>
    <t>83467321216</t>
  </si>
  <si>
    <t>Ушаков Владимир Геннадьевич</t>
  </si>
  <si>
    <t>Сведения о балансе электрической энергии и мощности МП "ГЭС" г. Ханты-Мансийск</t>
  </si>
  <si>
    <t>Раздел 2. Расчеты на ОРЭМ</t>
  </si>
  <si>
    <t>Раздел 3. Расчеты с инфраструктурными организациями</t>
  </si>
  <si>
    <t>Раздел 4. Проверочный баланс</t>
  </si>
  <si>
    <t>Раздел 5. Контактная информация</t>
  </si>
  <si>
    <t>Баланс электрической энергии и мощности в 2015 году, Год</t>
  </si>
  <si>
    <t>Организация: МП "ГЭС" г. Ханты-Мансийск"</t>
  </si>
  <si>
    <t>№ п/п</t>
  </si>
  <si>
    <t>Показатели</t>
  </si>
  <si>
    <t>Единицы измерения</t>
  </si>
  <si>
    <t>Всего</t>
  </si>
  <si>
    <t>I</t>
  </si>
  <si>
    <t>Электроэнергия</t>
  </si>
  <si>
    <t>1</t>
  </si>
  <si>
    <t>Потребление электроэнергии</t>
  </si>
  <si>
    <t>млн.кВтч</t>
  </si>
  <si>
    <t>2</t>
  </si>
  <si>
    <t>Покупка электроэнергии всего, в т.ч.:</t>
  </si>
  <si>
    <t>2.1</t>
  </si>
  <si>
    <t>с ОРЭМ, в т.ч.:</t>
  </si>
  <si>
    <t>2.1.1</t>
  </si>
  <si>
    <t>население</t>
  </si>
  <si>
    <t>2.2</t>
  </si>
  <si>
    <t xml:space="preserve">от розничных производителей </t>
  </si>
  <si>
    <t>3</t>
  </si>
  <si>
    <t>Отпуск электроэнергии собственным потребителям, в т.ч.:</t>
  </si>
  <si>
    <t>3.1</t>
  </si>
  <si>
    <t>3.2</t>
  </si>
  <si>
    <t>другие</t>
  </si>
  <si>
    <t>3.2.1</t>
  </si>
  <si>
    <t>до 100 кВт</t>
  </si>
  <si>
    <t>3.2.2</t>
  </si>
  <si>
    <t>от 100 кВ до 670 кВт</t>
  </si>
  <si>
    <t>3.2.3</t>
  </si>
  <si>
    <t>от 670 кВ до 10 МВт</t>
  </si>
  <si>
    <t>3.2.4</t>
  </si>
  <si>
    <t>более 10 МВт</t>
  </si>
  <si>
    <t>3.3</t>
  </si>
  <si>
    <t>потребителям по прямым договорам с ОАО "ФСК ЕЭС"</t>
  </si>
  <si>
    <t>4</t>
  </si>
  <si>
    <t xml:space="preserve">Потери в региональных электрических сетях </t>
  </si>
  <si>
    <t>II</t>
  </si>
  <si>
    <t>Мощность</t>
  </si>
  <si>
    <t>МВт</t>
  </si>
  <si>
    <t>5.1</t>
  </si>
  <si>
    <t>Покупка мощности с ОРЭМ, в т.ч.:</t>
  </si>
  <si>
    <t>5.2</t>
  </si>
  <si>
    <t>покупка мощности от розничных производителей</t>
  </si>
  <si>
    <t>6.1</t>
  </si>
  <si>
    <t>5.</t>
  </si>
  <si>
    <t>Раздел 1. Полезный отпуск , отпущенной на розничном рынке электроэнергии потребителям по видам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</si>
</sst>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##\ ###\ ###\ ##0.000"/>
    <numFmt numFmtId="169" formatCode="0.000"/>
    <numFmt numFmtId="170" formatCode="_-* #,##0_-;\-* #,##0_-;_-* &quot;-&quot;_-;_-@_-"/>
    <numFmt numFmtId="171" formatCode="_-* #,##0.00_-;\-* #,##0.00_-;_-* &quot;-&quot;??_-;_-@_-"/>
    <numFmt numFmtId="172" formatCode="&quot;$&quot;#,##0_);[Red]\(&quot;$&quot;#,##0\)"/>
    <numFmt numFmtId="173" formatCode="General_)"/>
    <numFmt numFmtId="174" formatCode="0.0"/>
    <numFmt numFmtId="175" formatCode="#,##0.000"/>
    <numFmt numFmtId="176" formatCode="_-* #,##0.00[$€-1]_-;\-* #,##0.00[$€-1]_-;_-* &quot;-&quot;??[$€-1]_-"/>
    <numFmt numFmtId="177" formatCode="#\."/>
    <numFmt numFmtId="178" formatCode="#.##0\.00"/>
    <numFmt numFmtId="179" formatCode="#\.00"/>
    <numFmt numFmtId="180" formatCode="\$#\.00"/>
    <numFmt numFmtId="181" formatCode="%#\.00"/>
    <numFmt numFmtId="182" formatCode="#,##0.0"/>
    <numFmt numFmtId="183" formatCode="0.0%"/>
    <numFmt numFmtId="184" formatCode="_-* #,##0\ _р_._-;\-* #,##0\ _р_._-;_-* &quot;-&quot;\ _р_._-;_-@_-"/>
    <numFmt numFmtId="185" formatCode="_-* #,##0.00\ _р_._-;\-* #,##0.00\ _р_._-;_-* &quot;-&quot;??\ _р_._-;_-@_-"/>
    <numFmt numFmtId="186" formatCode="_(* #,##0.00_);_(* \(#,##0.00\);_(* &quot;-&quot;??_);_(@_)"/>
    <numFmt numFmtId="187" formatCode="0.0%_);\(0.0%\)"/>
    <numFmt numFmtId="188" formatCode="#,##0_);[Red]\(#,##0\)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_);[Blue]\(#,##0\)"/>
    <numFmt numFmtId="193" formatCode="_-* #,##0_đ_._-;\-* #,##0_đ_._-;_-* &quot;-&quot;_đ_._-;_-@_-"/>
    <numFmt numFmtId="194" formatCode="_-* #,##0.00_đ_._-;\-* #,##0.00_đ_._-;_-* &quot;-&quot;??_đ_._-;_-@_-"/>
    <numFmt numFmtId="195" formatCode="#,##0;\(#,##0\)"/>
    <numFmt numFmtId="196" formatCode="_-* #,##0.00\ _$_-;\-* #,##0.00\ _$_-;_-* &quot;-&quot;??\ _$_-;_-@_-"/>
    <numFmt numFmtId="197" formatCode="#,##0.000[$р.-419];\-#,##0.000[$р.-419]"/>
    <numFmt numFmtId="198" formatCode="_-* #,##0.0\ _$_-;\-* #,##0.0\ _$_-;_-* &quot;-&quot;??\ _$_-;_-@_-"/>
    <numFmt numFmtId="199" formatCode="#,##0.0_);\(#,##0.0\)"/>
    <numFmt numFmtId="200" formatCode="#,##0_ ;[Red]\-#,##0\ "/>
    <numFmt numFmtId="201" formatCode="#,##0__\ \ \ \ "/>
    <numFmt numFmtId="202" formatCode="_-&quot;£&quot;* #,##0_-;\-&quot;£&quot;* #,##0_-;_-&quot;£&quot;* &quot;-&quot;_-;_-@_-"/>
    <numFmt numFmtId="203" formatCode="_-&quot;£&quot;* #,##0.00_-;\-&quot;£&quot;* #,##0.00_-;_-&quot;£&quot;* &quot;-&quot;??_-;_-@_-"/>
    <numFmt numFmtId="204" formatCode="#,##0.00&quot;т.р.&quot;;\-#,##0.00&quot;т.р.&quot;"/>
    <numFmt numFmtId="205" formatCode="#,##0.0;[Red]#,##0.0"/>
    <numFmt numFmtId="206" formatCode="\(#,##0.0\)"/>
    <numFmt numFmtId="207" formatCode="#,##0\ &quot;?.&quot;;\-#,##0\ &quot;?.&quot;"/>
    <numFmt numFmtId="208" formatCode="#,##0______;;&quot;------------      &quot;"/>
    <numFmt numFmtId="209" formatCode="#,##0.000_ ;\-#,##0.000\ "/>
    <numFmt numFmtId="210" formatCode="#,##0.00_ ;[Red]\-#,##0.00\ "/>
    <numFmt numFmtId="211" formatCode="_-* #,##0\ _$_-;\-* #,##0\ _$_-;_-* &quot;-&quot;\ _$_-;_-@_-"/>
    <numFmt numFmtId="212" formatCode="#,##0.00_ ;\-#,##0.00\ "/>
  </numFmts>
  <fonts count="1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23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Helv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b/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10"/>
      <name val="Arial Cyr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u/>
      <sz val="10"/>
      <color indexed="12"/>
      <name val="Arial Cyr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color indexed="63"/>
      <name val="Tahoma"/>
      <family val="2"/>
      <charset val="204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</borders>
  <cellStyleXfs count="2403">
    <xf numFmtId="0" fontId="0" fillId="0" borderId="0"/>
    <xf numFmtId="0" fontId="13" fillId="0" borderId="0"/>
    <xf numFmtId="0" fontId="39" fillId="0" borderId="0"/>
    <xf numFmtId="0" fontId="6" fillId="0" borderId="0"/>
    <xf numFmtId="183" fontId="50" fillId="0" borderId="0">
      <alignment vertical="top"/>
    </xf>
    <xf numFmtId="183" fontId="58" fillId="0" borderId="0">
      <alignment vertical="top"/>
    </xf>
    <xf numFmtId="187" fontId="58" fillId="5" borderId="0">
      <alignment vertical="top"/>
    </xf>
    <xf numFmtId="183" fontId="58" fillId="6" borderId="0">
      <alignment vertical="top"/>
    </xf>
    <xf numFmtId="40" fontId="77" fillId="0" borderId="0" applyFont="0" applyFill="0" applyBorder="0" applyAlignment="0" applyProtection="0"/>
    <xf numFmtId="0" fontId="78" fillId="0" borderId="0"/>
    <xf numFmtId="0" fontId="45" fillId="0" borderId="0"/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95" fontId="6" fillId="7" borderId="18">
      <alignment wrapText="1"/>
      <protection locked="0"/>
    </xf>
    <xf numFmtId="195" fontId="6" fillId="7" borderId="18">
      <alignment wrapText="1"/>
      <protection locked="0"/>
    </xf>
    <xf numFmtId="195" fontId="6" fillId="7" borderId="18">
      <alignment wrapText="1"/>
      <protection locked="0"/>
    </xf>
    <xf numFmtId="0" fontId="39" fillId="0" borderId="0"/>
    <xf numFmtId="0" fontId="45" fillId="0" borderId="0"/>
    <xf numFmtId="176" fontId="45" fillId="0" borderId="0"/>
    <xf numFmtId="0" fontId="45" fillId="0" borderId="0"/>
    <xf numFmtId="176" fontId="45" fillId="0" borderId="0"/>
    <xf numFmtId="0" fontId="45" fillId="0" borderId="0"/>
    <xf numFmtId="176" fontId="45" fillId="0" borderId="0"/>
    <xf numFmtId="0" fontId="45" fillId="0" borderId="0"/>
    <xf numFmtId="176" fontId="45" fillId="0" borderId="0"/>
    <xf numFmtId="0" fontId="57" fillId="0" borderId="0"/>
    <xf numFmtId="0" fontId="39" fillId="0" borderId="0"/>
    <xf numFmtId="176" fontId="39" fillId="0" borderId="0"/>
    <xf numFmtId="0" fontId="39" fillId="0" borderId="0"/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39" fillId="0" borderId="0"/>
    <xf numFmtId="176" fontId="39" fillId="0" borderId="0"/>
    <xf numFmtId="0" fontId="39" fillId="0" borderId="0"/>
    <xf numFmtId="176" fontId="39" fillId="0" borderId="0"/>
    <xf numFmtId="0" fontId="45" fillId="0" borderId="0"/>
    <xf numFmtId="176" fontId="45" fillId="0" borderId="0"/>
    <xf numFmtId="0" fontId="45" fillId="0" borderId="0"/>
    <xf numFmtId="176" fontId="45" fillId="0" borderId="0"/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45" fillId="0" borderId="0"/>
    <xf numFmtId="176" fontId="45" fillId="0" borderId="0"/>
    <xf numFmtId="0" fontId="45" fillId="0" borderId="0"/>
    <xf numFmtId="0" fontId="45" fillId="0" borderId="0"/>
    <xf numFmtId="176" fontId="45" fillId="0" borderId="0"/>
    <xf numFmtId="0" fontId="45" fillId="0" borderId="0"/>
    <xf numFmtId="176" fontId="45" fillId="0" borderId="0"/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45" fillId="0" borderId="0"/>
    <xf numFmtId="176" fontId="45" fillId="0" borderId="0"/>
    <xf numFmtId="0" fontId="45" fillId="0" borderId="0"/>
    <xf numFmtId="0" fontId="39" fillId="0" borderId="0"/>
    <xf numFmtId="176" fontId="39" fillId="0" borderId="0"/>
    <xf numFmtId="0" fontId="39" fillId="0" borderId="0"/>
    <xf numFmtId="176" fontId="39" fillId="0" borderId="0"/>
    <xf numFmtId="0" fontId="45" fillId="0" borderId="0"/>
    <xf numFmtId="176" fontId="45" fillId="0" borderId="0"/>
    <xf numFmtId="0" fontId="39" fillId="0" borderId="0"/>
    <xf numFmtId="176" fontId="39" fillId="0" borderId="0"/>
    <xf numFmtId="0" fontId="39" fillId="0" borderId="0"/>
    <xf numFmtId="176" fontId="39" fillId="0" borderId="0"/>
    <xf numFmtId="0" fontId="13" fillId="0" borderId="0"/>
    <xf numFmtId="0" fontId="45" fillId="0" borderId="0"/>
    <xf numFmtId="176" fontId="45" fillId="0" borderId="0"/>
    <xf numFmtId="196" fontId="13" fillId="0" borderId="0" applyFont="0" applyFill="0" applyBorder="0" applyAlignment="0" applyProtection="0"/>
    <xf numFmtId="178" fontId="46" fillId="0" borderId="0">
      <protection locked="0"/>
    </xf>
    <xf numFmtId="179" fontId="46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80" fontId="46" fillId="0" borderId="0">
      <protection locked="0"/>
    </xf>
    <xf numFmtId="180" fontId="46" fillId="0" borderId="0">
      <protection locked="0"/>
    </xf>
    <xf numFmtId="177" fontId="46" fillId="0" borderId="19">
      <protection locked="0"/>
    </xf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77" fontId="46" fillId="0" borderId="19">
      <protection locked="0"/>
    </xf>
    <xf numFmtId="177" fontId="46" fillId="0" borderId="19">
      <protection locked="0"/>
    </xf>
    <xf numFmtId="0" fontId="48" fillId="8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/>
    <xf numFmtId="173" fontId="34" fillId="0" borderId="20">
      <protection locked="0"/>
    </xf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26" fillId="10" borderId="0" applyNumberFormat="0" applyBorder="0" applyAlignment="0" applyProtection="0"/>
    <xf numFmtId="10" fontId="79" fillId="0" borderId="0" applyNumberFormat="0" applyFill="0" applyBorder="0" applyAlignment="0"/>
    <xf numFmtId="0" fontId="80" fillId="0" borderId="0"/>
    <xf numFmtId="0" fontId="18" fillId="27" borderId="21" applyNumberFormat="0" applyAlignment="0" applyProtection="0"/>
    <xf numFmtId="0" fontId="23" fillId="28" borderId="22" applyNumberFormat="0" applyAlignment="0" applyProtection="0"/>
    <xf numFmtId="0" fontId="81" fillId="0" borderId="23">
      <alignment horizontal="left" vertical="center"/>
    </xf>
    <xf numFmtId="165" fontId="6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0" fillId="0" borderId="0" applyFont="0" applyFill="0" applyBorder="0" applyAlignment="0" applyProtection="0"/>
    <xf numFmtId="173" fontId="38" fillId="29" borderId="2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166" fontId="13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60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40" fillId="0" borderId="0">
      <alignment vertical="top"/>
    </xf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82" fillId="0" borderId="24" applyNumberFormat="0" applyFont="0" applyFill="0" applyAlignment="0" applyProtection="0"/>
    <xf numFmtId="0" fontId="83" fillId="0" borderId="0" applyNumberFormat="0" applyFill="0" applyBorder="0" applyAlignment="0" applyProtection="0"/>
    <xf numFmtId="188" fontId="61" fillId="0" borderId="0">
      <alignment vertical="top"/>
    </xf>
    <xf numFmtId="38" fontId="61" fillId="0" borderId="0">
      <alignment vertical="top"/>
    </xf>
    <xf numFmtId="38" fontId="61" fillId="0" borderId="0">
      <alignment vertical="top"/>
    </xf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37" fontId="6" fillId="0" borderId="0"/>
    <xf numFmtId="0" fontId="27" fillId="0" borderId="0" applyNumberFormat="0" applyFill="0" applyBorder="0" applyAlignment="0" applyProtection="0"/>
    <xf numFmtId="174" fontId="49" fillId="0" borderId="0" applyFill="0" applyBorder="0" applyAlignment="0" applyProtection="0"/>
    <xf numFmtId="174" fontId="50" fillId="0" borderId="0" applyFill="0" applyBorder="0" applyAlignment="0" applyProtection="0"/>
    <xf numFmtId="174" fontId="51" fillId="0" borderId="0" applyFill="0" applyBorder="0" applyAlignment="0" applyProtection="0"/>
    <xf numFmtId="174" fontId="52" fillId="0" borderId="0" applyFill="0" applyBorder="0" applyAlignment="0" applyProtection="0"/>
    <xf numFmtId="174" fontId="53" fillId="0" borderId="0" applyFill="0" applyBorder="0" applyAlignment="0" applyProtection="0"/>
    <xf numFmtId="174" fontId="54" fillId="0" borderId="0" applyFill="0" applyBorder="0" applyAlignment="0" applyProtection="0"/>
    <xf numFmtId="174" fontId="55" fillId="0" borderId="0" applyFill="0" applyBorder="0" applyAlignment="0" applyProtection="0"/>
    <xf numFmtId="2" fontId="60" fillId="0" borderId="0" applyFont="0" applyFill="0" applyBorder="0" applyAlignment="0" applyProtection="0"/>
    <xf numFmtId="0" fontId="84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Fill="0" applyBorder="0" applyProtection="0">
      <alignment horizontal="left"/>
    </xf>
    <xf numFmtId="0" fontId="30" fillId="11" borderId="0" applyNumberFormat="0" applyBorder="0" applyAlignment="0" applyProtection="0"/>
    <xf numFmtId="183" fontId="87" fillId="6" borderId="23" applyNumberFormat="0" applyFont="0" applyBorder="0" applyAlignment="0" applyProtection="0"/>
    <xf numFmtId="0" fontId="82" fillId="0" borderId="0" applyFont="0" applyFill="0" applyBorder="0" applyAlignment="0" applyProtection="0">
      <alignment horizontal="right"/>
    </xf>
    <xf numFmtId="199" fontId="88" fillId="6" borderId="0" applyNumberFormat="0" applyFont="0" applyAlignment="0"/>
    <xf numFmtId="0" fontId="89" fillId="0" borderId="0" applyProtection="0">
      <alignment horizontal="right"/>
    </xf>
    <xf numFmtId="0" fontId="62" fillId="0" borderId="0">
      <alignment vertical="top"/>
    </xf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188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173" fontId="64" fillId="0" borderId="0"/>
    <xf numFmtId="0" fontId="6" fillId="0" borderId="0"/>
    <xf numFmtId="0" fontId="65" fillId="0" borderId="0" applyNumberFormat="0" applyFill="0" applyBorder="0" applyAlignment="0" applyProtection="0">
      <alignment vertical="top"/>
      <protection locked="0"/>
    </xf>
    <xf numFmtId="200" fontId="91" fillId="0" borderId="23">
      <alignment horizontal="center" vertical="center" wrapText="1"/>
    </xf>
    <xf numFmtId="0" fontId="16" fillId="14" borderId="21" applyNumberFormat="0" applyAlignment="0" applyProtection="0"/>
    <xf numFmtId="0" fontId="92" fillId="0" borderId="0" applyFill="0" applyBorder="0" applyProtection="0">
      <alignment vertical="center"/>
    </xf>
    <xf numFmtId="0" fontId="92" fillId="0" borderId="0" applyFill="0" applyBorder="0" applyProtection="0">
      <alignment vertical="center"/>
    </xf>
    <xf numFmtId="0" fontId="92" fillId="0" borderId="0" applyFill="0" applyBorder="0" applyProtection="0">
      <alignment vertical="center"/>
    </xf>
    <xf numFmtId="0" fontId="92" fillId="0" borderId="0" applyFill="0" applyBorder="0" applyProtection="0">
      <alignment vertical="center"/>
    </xf>
    <xf numFmtId="188" fontId="58" fillId="0" borderId="0">
      <alignment vertical="top"/>
    </xf>
    <xf numFmtId="188" fontId="58" fillId="5" borderId="0">
      <alignment vertical="top"/>
    </xf>
    <xf numFmtId="38" fontId="58" fillId="5" borderId="0">
      <alignment vertical="top"/>
    </xf>
    <xf numFmtId="38" fontId="58" fillId="5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192" fontId="58" fillId="6" borderId="0">
      <alignment vertical="top"/>
    </xf>
    <xf numFmtId="38" fontId="58" fillId="0" borderId="0">
      <alignment vertical="top"/>
    </xf>
    <xf numFmtId="0" fontId="28" fillId="0" borderId="28" applyNumberFormat="0" applyFill="0" applyAlignment="0" applyProtection="0"/>
    <xf numFmtId="170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201" fontId="94" fillId="0" borderId="23">
      <alignment horizontal="right"/>
      <protection locked="0"/>
    </xf>
    <xf numFmtId="202" fontId="93" fillId="0" borderId="0" applyFont="0" applyFill="0" applyBorder="0" applyAlignment="0" applyProtection="0"/>
    <xf numFmtId="203" fontId="93" fillId="0" borderId="0" applyFont="0" applyFill="0" applyBorder="0" applyAlignment="0" applyProtection="0"/>
    <xf numFmtId="202" fontId="93" fillId="0" borderId="0" applyFont="0" applyFill="0" applyBorder="0" applyAlignment="0" applyProtection="0"/>
    <xf numFmtId="203" fontId="93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3" fontId="13" fillId="0" borderId="29" applyFont="0" applyBorder="0">
      <alignment horizontal="center" vertical="center"/>
    </xf>
    <xf numFmtId="0" fontId="25" fillId="30" borderId="0" applyNumberFormat="0" applyBorder="0" applyAlignment="0" applyProtection="0"/>
    <xf numFmtId="0" fontId="48" fillId="0" borderId="30"/>
    <xf numFmtId="0" fontId="2" fillId="0" borderId="0" applyNumberFormat="0" applyFill="0" applyBorder="0" applyAlignment="0" applyProtection="0"/>
    <xf numFmtId="204" fontId="1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>
      <alignment horizontal="right"/>
    </xf>
    <xf numFmtId="0" fontId="13" fillId="0" borderId="0"/>
    <xf numFmtId="0" fontId="32" fillId="0" borderId="0"/>
    <xf numFmtId="0" fontId="82" fillId="0" borderId="0" applyFill="0" applyBorder="0" applyProtection="0">
      <alignment vertical="center"/>
    </xf>
    <xf numFmtId="0" fontId="96" fillId="0" borderId="0"/>
    <xf numFmtId="0" fontId="6" fillId="0" borderId="0"/>
    <xf numFmtId="0" fontId="39" fillId="0" borderId="0"/>
    <xf numFmtId="0" fontId="14" fillId="31" borderId="31" applyNumberFormat="0" applyFont="0" applyAlignment="0" applyProtection="0"/>
    <xf numFmtId="205" fontId="13" fillId="0" borderId="0" applyFont="0" applyAlignment="0">
      <alignment horizontal="center"/>
    </xf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87" fillId="0" borderId="0"/>
    <xf numFmtId="206" fontId="87" fillId="0" borderId="0" applyFont="0" applyFill="0" applyBorder="0" applyAlignment="0" applyProtection="0"/>
    <xf numFmtId="207" fontId="87" fillId="0" borderId="0" applyFont="0" applyFill="0" applyBorder="0" applyAlignment="0" applyProtection="0"/>
    <xf numFmtId="0" fontId="17" fillId="27" borderId="32" applyNumberFormat="0" applyAlignment="0" applyProtection="0"/>
    <xf numFmtId="1" fontId="97" fillId="0" borderId="0" applyProtection="0">
      <alignment horizontal="right" vertical="center"/>
    </xf>
    <xf numFmtId="49" fontId="98" fillId="0" borderId="33" applyFill="0" applyProtection="0">
      <alignment vertical="center"/>
    </xf>
    <xf numFmtId="9" fontId="6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37" fontId="99" fillId="7" borderId="34"/>
    <xf numFmtId="37" fontId="99" fillId="7" borderId="34"/>
    <xf numFmtId="0" fontId="33" fillId="0" borderId="0" applyNumberFormat="0">
      <alignment horizontal="left"/>
    </xf>
    <xf numFmtId="208" fontId="100" fillId="0" borderId="35" applyBorder="0">
      <alignment horizontal="right"/>
      <protection locked="0"/>
    </xf>
    <xf numFmtId="49" fontId="101" fillId="0" borderId="23" applyNumberFormat="0">
      <alignment horizontal="left" vertical="center"/>
    </xf>
    <xf numFmtId="0" fontId="102" fillId="0" borderId="36">
      <alignment vertical="center"/>
    </xf>
    <xf numFmtId="4" fontId="66" fillId="7" borderId="32" applyNumberFormat="0" applyProtection="0">
      <alignment vertical="center"/>
    </xf>
    <xf numFmtId="4" fontId="67" fillId="7" borderId="32" applyNumberFormat="0" applyProtection="0">
      <alignment vertical="center"/>
    </xf>
    <xf numFmtId="4" fontId="66" fillId="7" borderId="32" applyNumberFormat="0" applyProtection="0">
      <alignment horizontal="left" vertical="center" indent="1"/>
    </xf>
    <xf numFmtId="4" fontId="66" fillId="7" borderId="32" applyNumberFormat="0" applyProtection="0">
      <alignment horizontal="left" vertical="center" indent="1"/>
    </xf>
    <xf numFmtId="0" fontId="6" fillId="32" borderId="32" applyNumberFormat="0" applyProtection="0">
      <alignment horizontal="left" vertical="center" indent="1"/>
    </xf>
    <xf numFmtId="4" fontId="66" fillId="33" borderId="32" applyNumberFormat="0" applyProtection="0">
      <alignment horizontal="right" vertical="center"/>
    </xf>
    <xf numFmtId="4" fontId="66" fillId="34" borderId="32" applyNumberFormat="0" applyProtection="0">
      <alignment horizontal="right" vertical="center"/>
    </xf>
    <xf numFmtId="4" fontId="66" fillId="35" borderId="32" applyNumberFormat="0" applyProtection="0">
      <alignment horizontal="right" vertical="center"/>
    </xf>
    <xf numFmtId="4" fontId="66" fillId="36" borderId="32" applyNumberFormat="0" applyProtection="0">
      <alignment horizontal="right" vertical="center"/>
    </xf>
    <xf numFmtId="4" fontId="66" fillId="37" borderId="32" applyNumberFormat="0" applyProtection="0">
      <alignment horizontal="right" vertical="center"/>
    </xf>
    <xf numFmtId="4" fontId="66" fillId="38" borderId="32" applyNumberFormat="0" applyProtection="0">
      <alignment horizontal="right" vertical="center"/>
    </xf>
    <xf numFmtId="4" fontId="66" fillId="39" borderId="32" applyNumberFormat="0" applyProtection="0">
      <alignment horizontal="right" vertical="center"/>
    </xf>
    <xf numFmtId="4" fontId="66" fillId="40" borderId="32" applyNumberFormat="0" applyProtection="0">
      <alignment horizontal="right" vertical="center"/>
    </xf>
    <xf numFmtId="4" fontId="66" fillId="41" borderId="32" applyNumberFormat="0" applyProtection="0">
      <alignment horizontal="right" vertical="center"/>
    </xf>
    <xf numFmtId="4" fontId="68" fillId="42" borderId="32" applyNumberFormat="0" applyProtection="0">
      <alignment horizontal="left" vertical="center" indent="1"/>
    </xf>
    <xf numFmtId="4" fontId="66" fillId="43" borderId="37" applyNumberFormat="0" applyProtection="0">
      <alignment horizontal="left" vertical="center" indent="1"/>
    </xf>
    <xf numFmtId="4" fontId="69" fillId="44" borderId="0" applyNumberFormat="0" applyProtection="0">
      <alignment horizontal="left" vertical="center" indent="1"/>
    </xf>
    <xf numFmtId="0" fontId="6" fillId="32" borderId="32" applyNumberFormat="0" applyProtection="0">
      <alignment horizontal="left" vertical="center" indent="1"/>
    </xf>
    <xf numFmtId="4" fontId="70" fillId="43" borderId="32" applyNumberFormat="0" applyProtection="0">
      <alignment horizontal="left" vertical="center" indent="1"/>
    </xf>
    <xf numFmtId="4" fontId="70" fillId="4" borderId="32" applyNumberFormat="0" applyProtection="0">
      <alignment horizontal="left" vertical="center" indent="1"/>
    </xf>
    <xf numFmtId="0" fontId="6" fillId="4" borderId="32" applyNumberFormat="0" applyProtection="0">
      <alignment horizontal="left" vertical="center" indent="1"/>
    </xf>
    <xf numFmtId="0" fontId="6" fillId="4" borderId="32" applyNumberFormat="0" applyProtection="0">
      <alignment horizontal="left" vertical="center" indent="1"/>
    </xf>
    <xf numFmtId="0" fontId="6" fillId="45" borderId="32" applyNumberFormat="0" applyProtection="0">
      <alignment horizontal="left" vertical="center" indent="1"/>
    </xf>
    <xf numFmtId="0" fontId="6" fillId="4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32" borderId="32" applyNumberFormat="0" applyProtection="0">
      <alignment horizontal="left" vertical="center" indent="1"/>
    </xf>
    <xf numFmtId="0" fontId="6" fillId="32" borderId="32" applyNumberFormat="0" applyProtection="0">
      <alignment horizontal="left" vertical="center" indent="1"/>
    </xf>
    <xf numFmtId="0" fontId="13" fillId="0" borderId="0"/>
    <xf numFmtId="0" fontId="13" fillId="0" borderId="0"/>
    <xf numFmtId="0" fontId="13" fillId="0" borderId="0"/>
    <xf numFmtId="0" fontId="13" fillId="0" borderId="0"/>
    <xf numFmtId="4" fontId="66" fillId="46" borderId="32" applyNumberFormat="0" applyProtection="0">
      <alignment vertical="center"/>
    </xf>
    <xf numFmtId="4" fontId="67" fillId="46" borderId="32" applyNumberFormat="0" applyProtection="0">
      <alignment vertical="center"/>
    </xf>
    <xf numFmtId="4" fontId="66" fillId="46" borderId="32" applyNumberFormat="0" applyProtection="0">
      <alignment horizontal="left" vertical="center" indent="1"/>
    </xf>
    <xf numFmtId="4" fontId="66" fillId="46" borderId="32" applyNumberFormat="0" applyProtection="0">
      <alignment horizontal="left" vertical="center" indent="1"/>
    </xf>
    <xf numFmtId="4" fontId="66" fillId="43" borderId="32" applyNumberFormat="0" applyProtection="0">
      <alignment horizontal="right" vertical="center"/>
    </xf>
    <xf numFmtId="4" fontId="67" fillId="43" borderId="32" applyNumberFormat="0" applyProtection="0">
      <alignment horizontal="right" vertical="center"/>
    </xf>
    <xf numFmtId="0" fontId="6" fillId="32" borderId="32" applyNumberFormat="0" applyProtection="0">
      <alignment horizontal="left" vertical="center" indent="1"/>
    </xf>
    <xf numFmtId="0" fontId="6" fillId="32" borderId="32" applyNumberFormat="0" applyProtection="0">
      <alignment horizontal="left" vertical="center" indent="1"/>
    </xf>
    <xf numFmtId="0" fontId="71" fillId="0" borderId="0"/>
    <xf numFmtId="4" fontId="72" fillId="43" borderId="32" applyNumberFormat="0" applyProtection="0">
      <alignment horizontal="right" vertical="center"/>
    </xf>
    <xf numFmtId="0" fontId="103" fillId="0" borderId="0">
      <alignment horizontal="left" vertical="center" wrapText="1"/>
    </xf>
    <xf numFmtId="0" fontId="6" fillId="0" borderId="0"/>
    <xf numFmtId="0" fontId="39" fillId="0" borderId="0"/>
    <xf numFmtId="0" fontId="104" fillId="0" borderId="0" applyBorder="0" applyProtection="0">
      <alignment vertical="center"/>
    </xf>
    <xf numFmtId="0" fontId="104" fillId="0" borderId="33" applyBorder="0" applyProtection="0">
      <alignment horizontal="right" vertical="center"/>
    </xf>
    <xf numFmtId="0" fontId="105" fillId="47" borderId="0" applyBorder="0" applyProtection="0">
      <alignment horizontal="centerContinuous" vertical="center"/>
    </xf>
    <xf numFmtId="0" fontId="105" fillId="48" borderId="33" applyBorder="0" applyProtection="0">
      <alignment horizontal="centerContinuous" vertical="center"/>
    </xf>
    <xf numFmtId="0" fontId="106" fillId="0" borderId="0"/>
    <xf numFmtId="188" fontId="73" fillId="49" borderId="0">
      <alignment horizontal="right" vertical="top"/>
    </xf>
    <xf numFmtId="38" fontId="73" fillId="49" borderId="0">
      <alignment horizontal="right" vertical="top"/>
    </xf>
    <xf numFmtId="38" fontId="73" fillId="49" borderId="0">
      <alignment horizontal="right" vertical="top"/>
    </xf>
    <xf numFmtId="0" fontId="96" fillId="0" borderId="0"/>
    <xf numFmtId="0" fontId="107" fillId="0" borderId="0" applyFill="0" applyBorder="0" applyProtection="0">
      <alignment horizontal="left"/>
    </xf>
    <xf numFmtId="0" fontId="86" fillId="0" borderId="38" applyFill="0" applyBorder="0" applyProtection="0">
      <alignment horizontal="left" vertical="top"/>
    </xf>
    <xf numFmtId="0" fontId="108" fillId="0" borderId="0">
      <alignment horizontal="centerContinuous"/>
    </xf>
    <xf numFmtId="0" fontId="109" fillId="0" borderId="38" applyFill="0" applyBorder="0" applyProtection="0"/>
    <xf numFmtId="0" fontId="109" fillId="0" borderId="0"/>
    <xf numFmtId="0" fontId="110" fillId="0" borderId="0" applyFill="0" applyBorder="0" applyProtection="0"/>
    <xf numFmtId="0" fontId="111" fillId="0" borderId="0"/>
    <xf numFmtId="0" fontId="24" fillId="0" borderId="0" applyNumberFormat="0" applyFill="0" applyBorder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112" fillId="0" borderId="24" applyFill="0" applyBorder="0" applyProtection="0">
      <alignment vertical="center"/>
    </xf>
    <xf numFmtId="0" fontId="113" fillId="0" borderId="0">
      <alignment horizontal="fill"/>
    </xf>
    <xf numFmtId="0" fontId="87" fillId="0" borderId="0"/>
    <xf numFmtId="0" fontId="29" fillId="0" borderId="0" applyNumberFormat="0" applyFill="0" applyBorder="0" applyAlignment="0" applyProtection="0"/>
    <xf numFmtId="0" fontId="114" fillId="0" borderId="33" applyBorder="0" applyProtection="0">
      <alignment horizontal="right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173" fontId="34" fillId="0" borderId="20">
      <protection locked="0"/>
    </xf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0" fontId="16" fillId="14" borderId="21" applyNumberFormat="0" applyAlignment="0" applyProtection="0"/>
    <xf numFmtId="3" fontId="115" fillId="0" borderId="0">
      <alignment horizontal="center" vertical="center" textRotation="90" wrapText="1"/>
    </xf>
    <xf numFmtId="209" fontId="34" fillId="0" borderId="23">
      <alignment vertical="top" wrapText="1"/>
    </xf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7" fillId="27" borderId="32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18" fillId="27" borderId="2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210" fontId="118" fillId="0" borderId="23">
      <alignment vertical="top" wrapText="1"/>
    </xf>
    <xf numFmtId="4" fontId="119" fillId="0" borderId="23">
      <alignment horizontal="left" vertical="center"/>
    </xf>
    <xf numFmtId="4" fontId="119" fillId="0" borderId="23"/>
    <xf numFmtId="4" fontId="119" fillId="50" borderId="23"/>
    <xf numFmtId="4" fontId="119" fillId="2" borderId="23"/>
    <xf numFmtId="4" fontId="120" fillId="51" borderId="23"/>
    <xf numFmtId="4" fontId="121" fillId="5" borderId="23"/>
    <xf numFmtId="4" fontId="122" fillId="0" borderId="23">
      <alignment horizontal="center" wrapText="1"/>
    </xf>
    <xf numFmtId="210" fontId="119" fillId="0" borderId="23"/>
    <xf numFmtId="210" fontId="118" fillId="0" borderId="23">
      <alignment horizontal="center" vertical="center" wrapText="1"/>
    </xf>
    <xf numFmtId="210" fontId="118" fillId="0" borderId="23">
      <alignment vertical="top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6" fillId="0" borderId="0" applyBorder="0">
      <alignment horizontal="center" vertical="center" wrapText="1"/>
    </xf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40" applyBorder="0">
      <alignment horizontal="center" vertical="center" wrapText="1"/>
    </xf>
    <xf numFmtId="173" fontId="38" fillId="29" borderId="20"/>
    <xf numFmtId="4" fontId="31" fillId="7" borderId="23" applyBorder="0">
      <alignment horizontal="right"/>
    </xf>
    <xf numFmtId="49" fontId="74" fillId="0" borderId="0" applyBorder="0">
      <alignment vertical="center"/>
    </xf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0" fontId="22" fillId="0" borderId="39" applyNumberFormat="0" applyFill="0" applyAlignment="0" applyProtection="0"/>
    <xf numFmtId="3" fontId="38" fillId="0" borderId="23" applyBorder="0">
      <alignment vertical="center"/>
    </xf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23" fillId="28" borderId="22" applyNumberFormat="0" applyAlignment="0" applyProtection="0"/>
    <xf numFmtId="0" fontId="13" fillId="0" borderId="0">
      <alignment wrapText="1"/>
    </xf>
    <xf numFmtId="0" fontId="3" fillId="0" borderId="0">
      <alignment horizontal="center" vertical="top" wrapText="1"/>
    </xf>
    <xf numFmtId="0" fontId="4" fillId="0" borderId="0">
      <alignment horizontal="centerContinuous" vertical="center" wrapText="1"/>
    </xf>
    <xf numFmtId="0" fontId="4" fillId="0" borderId="0">
      <alignment horizontal="centerContinuous" vertical="center" wrapText="1"/>
    </xf>
    <xf numFmtId="176" fontId="3" fillId="0" borderId="0">
      <alignment horizontal="center" vertical="top"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0" fontId="2" fillId="6" borderId="0" applyFill="0">
      <alignment wrapText="1"/>
    </xf>
    <xf numFmtId="176" fontId="2" fillId="6" borderId="0" applyFill="0">
      <alignment wrapText="1"/>
    </xf>
    <xf numFmtId="175" fontId="41" fillId="6" borderId="23">
      <alignment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23" fillId="0" borderId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49" fontId="115" fillId="0" borderId="23">
      <alignment horizontal="right" vertical="top" wrapText="1"/>
    </xf>
    <xf numFmtId="174" fontId="124" fillId="0" borderId="0">
      <alignment horizontal="right" vertical="top" wrapText="1"/>
    </xf>
    <xf numFmtId="49" fontId="31" fillId="0" borderId="0" applyBorder="0">
      <alignment vertical="top"/>
    </xf>
    <xf numFmtId="0" fontId="75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14" fillId="0" borderId="0"/>
    <xf numFmtId="0" fontId="125" fillId="0" borderId="0"/>
    <xf numFmtId="0" fontId="13" fillId="0" borderId="0"/>
    <xf numFmtId="0" fontId="13" fillId="0" borderId="0"/>
    <xf numFmtId="0" fontId="14" fillId="0" borderId="0"/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0" fontId="14" fillId="0" borderId="0"/>
    <xf numFmtId="0" fontId="14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0" fontId="13" fillId="0" borderId="0"/>
    <xf numFmtId="0" fontId="39" fillId="0" borderId="0"/>
    <xf numFmtId="1" fontId="126" fillId="0" borderId="23">
      <alignment horizontal="left"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3" fillId="0" borderId="0" applyFont="0" applyFill="0" applyBorder="0" applyProtection="0">
      <alignment horizontal="center" vertical="center" wrapText="1"/>
    </xf>
    <xf numFmtId="0" fontId="13" fillId="0" borderId="0" applyFont="0" applyFill="0" applyBorder="0" applyProtection="0">
      <alignment horizontal="center" vertical="center" wrapText="1"/>
    </xf>
    <xf numFmtId="0" fontId="13" fillId="0" borderId="0" applyFont="0" applyFill="0" applyBorder="0" applyProtection="0">
      <alignment horizontal="center" vertical="center" wrapText="1"/>
    </xf>
    <xf numFmtId="0" fontId="13" fillId="0" borderId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justify" vertical="center" wrapText="1"/>
    </xf>
    <xf numFmtId="0" fontId="13" fillId="0" borderId="0" applyNumberFormat="0" applyFont="0" applyFill="0" applyBorder="0" applyProtection="0">
      <alignment horizontal="justify" vertical="center" wrapText="1"/>
    </xf>
    <xf numFmtId="0" fontId="13" fillId="0" borderId="0" applyNumberFormat="0" applyFont="0" applyFill="0" applyBorder="0" applyProtection="0">
      <alignment horizontal="justify" vertical="center" wrapText="1"/>
    </xf>
    <xf numFmtId="0" fontId="13" fillId="0" borderId="0" applyNumberFormat="0" applyFont="0" applyFill="0" applyBorder="0" applyProtection="0">
      <alignment horizontal="justify" vertical="center" wrapText="1"/>
    </xf>
    <xf numFmtId="210" fontId="127" fillId="0" borderId="23">
      <alignment vertical="top"/>
    </xf>
    <xf numFmtId="174" fontId="42" fillId="7" borderId="34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13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0" fontId="6" fillId="31" borderId="31" applyNumberFormat="0" applyFont="0" applyAlignment="0" applyProtection="0"/>
    <xf numFmtId="49" fontId="120" fillId="0" borderId="18">
      <alignment horizontal="lef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28" fillId="0" borderId="23"/>
    <xf numFmtId="0" fontId="13" fillId="0" borderId="23" applyNumberFormat="0" applyFont="0" applyFill="0" applyAlignment="0" applyProtection="0"/>
    <xf numFmtId="3" fontId="129" fillId="52" borderId="18">
      <alignment horizontal="justify" vertical="center"/>
    </xf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39" fillId="0" borderId="0"/>
    <xf numFmtId="18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6" fontId="39" fillId="0" borderId="0"/>
    <xf numFmtId="49" fontId="132" fillId="54" borderId="41" applyBorder="0" applyProtection="0">
      <alignment horizontal="left" vertical="center"/>
    </xf>
    <xf numFmtId="49" fontId="124" fillId="0" borderId="0"/>
    <xf numFmtId="49" fontId="130" fillId="0" borderId="0">
      <alignment vertical="top"/>
    </xf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49" fontId="2" fillId="0" borderId="0">
      <alignment horizontal="center"/>
    </xf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16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" fontId="31" fillId="6" borderId="0" applyBorder="0">
      <alignment horizontal="right"/>
    </xf>
    <xf numFmtId="4" fontId="31" fillId="6" borderId="0" applyBorder="0">
      <alignment horizontal="right"/>
    </xf>
    <xf numFmtId="4" fontId="31" fillId="6" borderId="0" applyFont="0" applyBorder="0">
      <alignment horizontal="right"/>
    </xf>
    <xf numFmtId="4" fontId="31" fillId="6" borderId="0" applyBorder="0">
      <alignment horizontal="right"/>
    </xf>
    <xf numFmtId="4" fontId="31" fillId="53" borderId="42" applyBorder="0">
      <alignment horizontal="right"/>
    </xf>
    <xf numFmtId="4" fontId="31" fillId="53" borderId="42" applyBorder="0">
      <alignment horizontal="right"/>
    </xf>
    <xf numFmtId="4" fontId="31" fillId="6" borderId="23" applyFont="0" applyBorder="0">
      <alignment horizontal="right"/>
    </xf>
    <xf numFmtId="4" fontId="31" fillId="6" borderId="23" applyFont="0" applyBorder="0">
      <alignment horizontal="right"/>
    </xf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212" fontId="34" fillId="0" borderId="18">
      <alignment vertical="top" wrapText="1"/>
    </xf>
    <xf numFmtId="182" fontId="13" fillId="0" borderId="23" applyFont="0" applyFill="0" applyBorder="0" applyProtection="0">
      <alignment horizontal="center" vertical="center"/>
    </xf>
    <xf numFmtId="182" fontId="13" fillId="0" borderId="23" applyFont="0" applyFill="0" applyBorder="0" applyProtection="0">
      <alignment horizontal="center" vertical="center"/>
    </xf>
    <xf numFmtId="182" fontId="13" fillId="0" borderId="23" applyFont="0" applyFill="0" applyBorder="0" applyProtection="0">
      <alignment horizontal="center" vertical="center"/>
    </xf>
    <xf numFmtId="182" fontId="13" fillId="0" borderId="23" applyFont="0" applyFill="0" applyBorder="0" applyProtection="0">
      <alignment horizontal="center" vertical="center"/>
    </xf>
    <xf numFmtId="3" fontId="13" fillId="0" borderId="0" applyFont="0" applyBorder="0">
      <alignment horizontal="center"/>
    </xf>
    <xf numFmtId="181" fontId="46" fillId="0" borderId="0">
      <protection locked="0"/>
    </xf>
    <xf numFmtId="181" fontId="46" fillId="0" borderId="0">
      <protection locked="0"/>
    </xf>
    <xf numFmtId="49" fontId="118" fillId="0" borderId="23">
      <alignment horizontal="center" vertical="center" wrapText="1"/>
    </xf>
    <xf numFmtId="0" fontId="34" fillId="0" borderId="23" applyBorder="0">
      <alignment horizontal="center" vertical="center" wrapText="1"/>
    </xf>
    <xf numFmtId="49" fontId="118" fillId="0" borderId="23">
      <alignment horizontal="center" vertical="center" wrapText="1"/>
    </xf>
    <xf numFmtId="49" fontId="103" fillId="0" borderId="23" applyNumberFormat="0" applyFill="0" applyAlignment="0" applyProtection="0"/>
    <xf numFmtId="175" fontId="13" fillId="0" borderId="0"/>
    <xf numFmtId="0" fontId="6" fillId="0" borderId="0"/>
  </cellStyleXfs>
  <cellXfs count="98">
    <xf numFmtId="0" fontId="0" fillId="0" borderId="0" xfId="0"/>
    <xf numFmtId="0" fontId="5" fillId="0" borderId="7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/>
    <xf numFmtId="0" fontId="8" fillId="0" borderId="0" xfId="0" applyFont="1" applyAlignment="1" applyProtection="1">
      <alignment vertical="top"/>
    </xf>
    <xf numFmtId="3" fontId="8" fillId="0" borderId="0" xfId="0" applyNumberFormat="1" applyFont="1" applyAlignment="1" applyProtection="1">
      <alignment horizontal="right" vertical="center"/>
    </xf>
    <xf numFmtId="4" fontId="6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168" fontId="6" fillId="2" borderId="5" xfId="0" applyNumberFormat="1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left" vertical="center"/>
    </xf>
    <xf numFmtId="168" fontId="6" fillId="3" borderId="8" xfId="0" applyNumberFormat="1" applyFont="1" applyFill="1" applyBorder="1" applyAlignment="1" applyProtection="1">
      <alignment vertical="center" wrapText="1"/>
    </xf>
    <xf numFmtId="168" fontId="6" fillId="3" borderId="9" xfId="0" applyNumberFormat="1" applyFont="1" applyFill="1" applyBorder="1" applyAlignment="1" applyProtection="1">
      <alignment vertical="center" wrapText="1"/>
    </xf>
    <xf numFmtId="168" fontId="6" fillId="3" borderId="10" xfId="0" applyNumberFormat="1" applyFont="1" applyFill="1" applyBorder="1" applyAlignment="1" applyProtection="1">
      <alignment vertical="center" wrapText="1"/>
    </xf>
    <xf numFmtId="168" fontId="6" fillId="2" borderId="9" xfId="0" applyNumberFormat="1" applyFont="1" applyFill="1" applyBorder="1" applyAlignment="1" applyProtection="1">
      <alignment vertical="center" wrapText="1"/>
      <protection locked="0"/>
    </xf>
    <xf numFmtId="168" fontId="6" fillId="4" borderId="9" xfId="0" applyNumberFormat="1" applyFont="1" applyFill="1" applyBorder="1" applyAlignment="1" applyProtection="1">
      <alignment vertical="center" wrapText="1"/>
    </xf>
    <xf numFmtId="168" fontId="10" fillId="4" borderId="9" xfId="0" applyNumberFormat="1" applyFont="1" applyFill="1" applyBorder="1" applyAlignment="1" applyProtection="1">
      <alignment vertical="center" wrapText="1"/>
    </xf>
    <xf numFmtId="168" fontId="10" fillId="4" borderId="10" xfId="0" applyNumberFormat="1" applyFont="1" applyFill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168" fontId="12" fillId="4" borderId="9" xfId="0" applyNumberFormat="1" applyFont="1" applyFill="1" applyBorder="1" applyAlignment="1" applyProtection="1">
      <alignment vertical="center" wrapText="1"/>
    </xf>
    <xf numFmtId="168" fontId="12" fillId="4" borderId="8" xfId="0" applyNumberFormat="1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left" vertical="center"/>
    </xf>
    <xf numFmtId="168" fontId="12" fillId="4" borderId="13" xfId="0" applyNumberFormat="1" applyFont="1" applyFill="1" applyBorder="1" applyAlignment="1" applyProtection="1">
      <alignment vertical="center" wrapText="1"/>
    </xf>
    <xf numFmtId="168" fontId="6" fillId="2" borderId="13" xfId="0" applyNumberFormat="1" applyFont="1" applyFill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168" fontId="6" fillId="2" borderId="10" xfId="0" applyNumberFormat="1" applyFont="1" applyFill="1" applyBorder="1" applyAlignment="1" applyProtection="1">
      <alignment vertical="center" wrapText="1"/>
      <protection locked="0"/>
    </xf>
    <xf numFmtId="168" fontId="10" fillId="4" borderId="14" xfId="0" applyNumberFormat="1" applyFont="1" applyFill="1" applyBorder="1" applyAlignment="1" applyProtection="1">
      <alignment vertical="center" wrapText="1"/>
    </xf>
    <xf numFmtId="168" fontId="6" fillId="3" borderId="4" xfId="0" applyNumberFormat="1" applyFont="1" applyFill="1" applyBorder="1" applyAlignment="1" applyProtection="1">
      <alignment vertical="center" wrapText="1"/>
    </xf>
    <xf numFmtId="168" fontId="6" fillId="3" borderId="6" xfId="0" applyNumberFormat="1" applyFont="1" applyFill="1" applyBorder="1" applyAlignment="1" applyProtection="1">
      <alignment vertical="center" wrapText="1"/>
    </xf>
    <xf numFmtId="168" fontId="10" fillId="4" borderId="6" xfId="0" applyNumberFormat="1" applyFont="1" applyFill="1" applyBorder="1" applyAlignment="1" applyProtection="1">
      <alignment vertical="center" wrapText="1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49" fontId="6" fillId="2" borderId="6" xfId="0" applyNumberFormat="1" applyFont="1" applyFill="1" applyBorder="1" applyAlignment="1" applyProtection="1">
      <alignment vertical="center" wrapText="1"/>
      <protection locked="0"/>
    </xf>
    <xf numFmtId="49" fontId="6" fillId="2" borderId="12" xfId="0" applyNumberFormat="1" applyFont="1" applyFill="1" applyBorder="1" applyAlignment="1" applyProtection="1">
      <alignment vertical="center" wrapText="1"/>
      <protection locked="0"/>
    </xf>
    <xf numFmtId="49" fontId="6" fillId="2" borderId="13" xfId="0" applyNumberFormat="1" applyFont="1" applyFill="1" applyBorder="1" applyAlignment="1" applyProtection="1">
      <alignment vertical="center" wrapText="1"/>
      <protection locked="0"/>
    </xf>
    <xf numFmtId="49" fontId="6" fillId="2" borderId="14" xfId="0" applyNumberFormat="1" applyFont="1" applyFill="1" applyBorder="1" applyAlignment="1" applyProtection="1">
      <alignment vertical="center" wrapText="1"/>
      <protection locked="0"/>
    </xf>
    <xf numFmtId="168" fontId="6" fillId="2" borderId="8" xfId="0" applyNumberFormat="1" applyFont="1" applyFill="1" applyBorder="1" applyAlignment="1" applyProtection="1">
      <alignment vertical="center" wrapText="1"/>
      <protection locked="0"/>
    </xf>
    <xf numFmtId="168" fontId="12" fillId="4" borderId="16" xfId="0" applyNumberFormat="1" applyFont="1" applyFill="1" applyBorder="1" applyAlignment="1" applyProtection="1">
      <alignment vertical="center" wrapText="1"/>
    </xf>
    <xf numFmtId="168" fontId="6" fillId="2" borderId="17" xfId="0" applyNumberFormat="1" applyFont="1" applyFill="1" applyBorder="1" applyAlignment="1" applyProtection="1">
      <alignment vertical="center" wrapText="1"/>
      <protection locked="0"/>
    </xf>
    <xf numFmtId="49" fontId="31" fillId="0" borderId="0" xfId="1" applyNumberFormat="1" applyFont="1" applyFill="1" applyBorder="1" applyAlignment="1" applyProtection="1">
      <alignment horizontal="center"/>
    </xf>
    <xf numFmtId="0" fontId="31" fillId="0" borderId="0" xfId="1" applyFont="1" applyFill="1" applyBorder="1" applyProtection="1"/>
    <xf numFmtId="0" fontId="31" fillId="0" borderId="0" xfId="1" applyFont="1" applyFill="1" applyBorder="1" applyAlignment="1" applyProtection="1">
      <alignment horizontal="center"/>
    </xf>
    <xf numFmtId="0" fontId="31" fillId="0" borderId="0" xfId="1" applyFont="1" applyFill="1" applyProtection="1"/>
    <xf numFmtId="0" fontId="31" fillId="0" borderId="0" xfId="1" applyFont="1" applyBorder="1" applyAlignment="1" applyProtection="1">
      <alignment vertical="center" wrapText="1"/>
    </xf>
    <xf numFmtId="49" fontId="31" fillId="0" borderId="44" xfId="1" applyNumberFormat="1" applyFont="1" applyBorder="1" applyAlignment="1" applyProtection="1">
      <alignment horizontal="center" vertical="center" wrapText="1"/>
    </xf>
    <xf numFmtId="0" fontId="31" fillId="0" borderId="44" xfId="1" applyFont="1" applyBorder="1" applyAlignment="1" applyProtection="1">
      <alignment horizontal="center" vertical="center" wrapText="1"/>
    </xf>
    <xf numFmtId="49" fontId="37" fillId="5" borderId="44" xfId="1" applyNumberFormat="1" applyFont="1" applyFill="1" applyBorder="1" applyAlignment="1" applyProtection="1">
      <alignment horizontal="center" vertical="center" wrapText="1"/>
    </xf>
    <xf numFmtId="0" fontId="31" fillId="0" borderId="44" xfId="1" applyFont="1" applyBorder="1" applyAlignment="1" applyProtection="1">
      <alignment vertical="center" wrapText="1"/>
    </xf>
    <xf numFmtId="0" fontId="31" fillId="0" borderId="44" xfId="1" applyFont="1" applyBorder="1" applyAlignment="1" applyProtection="1">
      <alignment horizontal="left" vertical="center" wrapText="1" indent="1"/>
    </xf>
    <xf numFmtId="0" fontId="31" fillId="0" borderId="44" xfId="1" applyFont="1" applyBorder="1" applyAlignment="1" applyProtection="1">
      <alignment horizontal="left" vertical="center" wrapText="1" indent="2"/>
    </xf>
    <xf numFmtId="0" fontId="131" fillId="0" borderId="44" xfId="2025" applyFont="1" applyFill="1" applyBorder="1" applyAlignment="1" applyProtection="1">
      <alignment horizontal="left" vertical="center" wrapText="1" indent="2"/>
    </xf>
    <xf numFmtId="0" fontId="37" fillId="5" borderId="47" xfId="1" applyFont="1" applyFill="1" applyBorder="1" applyAlignment="1" applyProtection="1">
      <alignment horizontal="center" vertical="center" wrapText="1"/>
    </xf>
    <xf numFmtId="0" fontId="37" fillId="5" borderId="47" xfId="1" applyFont="1" applyFill="1" applyBorder="1" applyAlignment="1" applyProtection="1">
      <alignment vertical="center" wrapText="1"/>
    </xf>
    <xf numFmtId="0" fontId="31" fillId="0" borderId="0" xfId="1" applyFont="1" applyFill="1" applyAlignment="1" applyProtection="1">
      <alignment vertical="center" wrapText="1"/>
    </xf>
    <xf numFmtId="0" fontId="31" fillId="0" borderId="0" xfId="1" applyFont="1" applyFill="1" applyBorder="1" applyAlignment="1" applyProtection="1">
      <alignment vertical="center" wrapText="1"/>
    </xf>
    <xf numFmtId="0" fontId="31" fillId="0" borderId="0" xfId="1" applyFont="1" applyFill="1" applyBorder="1" applyAlignment="1" applyProtection="1">
      <alignment horizontal="center" vertical="center" wrapText="1"/>
    </xf>
    <xf numFmtId="0" fontId="31" fillId="0" borderId="49" xfId="1" applyFont="1" applyFill="1" applyBorder="1" applyAlignment="1" applyProtection="1">
      <alignment vertical="center" wrapText="1"/>
    </xf>
    <xf numFmtId="0" fontId="31" fillId="0" borderId="49" xfId="1" applyFont="1" applyFill="1" applyBorder="1" applyAlignment="1" applyProtection="1">
      <alignment horizontal="center" vertical="center" wrapText="1"/>
    </xf>
    <xf numFmtId="49" fontId="31" fillId="0" borderId="0" xfId="1" applyNumberFormat="1" applyFont="1" applyFill="1" applyAlignment="1" applyProtection="1">
      <alignment horizontal="center"/>
    </xf>
    <xf numFmtId="0" fontId="31" fillId="0" borderId="0" xfId="1" applyFont="1" applyFill="1" applyAlignment="1" applyProtection="1">
      <alignment horizontal="center"/>
    </xf>
    <xf numFmtId="0" fontId="43" fillId="3" borderId="44" xfId="2084" applyFont="1" applyFill="1" applyBorder="1" applyAlignment="1" applyProtection="1">
      <alignment horizontal="center" vertical="center"/>
    </xf>
    <xf numFmtId="49" fontId="31" fillId="0" borderId="52" xfId="1" applyNumberFormat="1" applyFont="1" applyBorder="1" applyAlignment="1" applyProtection="1">
      <alignment horizontal="center" vertical="center" wrapText="1"/>
    </xf>
    <xf numFmtId="0" fontId="31" fillId="0" borderId="52" xfId="1" applyFont="1" applyBorder="1" applyAlignment="1" applyProtection="1">
      <alignment horizontal="left" vertical="center" wrapText="1" indent="1"/>
    </xf>
    <xf numFmtId="0" fontId="31" fillId="0" borderId="52" xfId="1" applyFont="1" applyBorder="1" applyAlignment="1" applyProtection="1">
      <alignment horizontal="center" vertical="center" wrapText="1"/>
    </xf>
    <xf numFmtId="49" fontId="6" fillId="2" borderId="55" xfId="0" applyNumberFormat="1" applyFont="1" applyFill="1" applyBorder="1" applyAlignment="1" applyProtection="1">
      <alignment vertical="center" wrapText="1"/>
      <protection locked="0"/>
    </xf>
    <xf numFmtId="49" fontId="6" fillId="2" borderId="5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top"/>
    </xf>
    <xf numFmtId="0" fontId="76" fillId="0" borderId="51" xfId="1" applyNumberFormat="1" applyFont="1" applyFill="1" applyBorder="1" applyAlignment="1" applyProtection="1">
      <alignment horizontal="center" vertical="center"/>
    </xf>
    <xf numFmtId="0" fontId="76" fillId="0" borderId="23" xfId="1" applyNumberFormat="1" applyFont="1" applyFill="1" applyBorder="1" applyAlignment="1" applyProtection="1">
      <alignment horizontal="center" vertical="center"/>
    </xf>
    <xf numFmtId="49" fontId="37" fillId="0" borderId="0" xfId="1" applyNumberFormat="1" applyFont="1" applyFill="1" applyBorder="1" applyAlignment="1" applyProtection="1">
      <alignment horizontal="center" vertical="center" wrapText="1"/>
    </xf>
    <xf numFmtId="49" fontId="31" fillId="3" borderId="44" xfId="1" applyNumberFormat="1" applyFont="1" applyFill="1" applyBorder="1" applyAlignment="1" applyProtection="1">
      <alignment horizontal="center" vertical="center" wrapText="1"/>
    </xf>
    <xf numFmtId="49" fontId="31" fillId="3" borderId="49" xfId="1" applyNumberFormat="1" applyFont="1" applyFill="1" applyBorder="1" applyAlignment="1" applyProtection="1">
      <alignment horizontal="center" vertical="center" wrapText="1"/>
    </xf>
    <xf numFmtId="0" fontId="31" fillId="3" borderId="44" xfId="1" applyFont="1" applyFill="1" applyBorder="1" applyAlignment="1" applyProtection="1">
      <alignment horizontal="center" vertical="center" wrapText="1"/>
    </xf>
    <xf numFmtId="0" fontId="31" fillId="3" borderId="49" xfId="1" applyFont="1" applyFill="1" applyBorder="1" applyAlignment="1" applyProtection="1">
      <alignment horizontal="center" vertical="center" wrapText="1"/>
    </xf>
    <xf numFmtId="0" fontId="31" fillId="3" borderId="43" xfId="1" applyFont="1" applyFill="1" applyBorder="1" applyAlignment="1" applyProtection="1">
      <alignment horizontal="center" vertical="center" wrapText="1"/>
    </xf>
    <xf numFmtId="0" fontId="31" fillId="3" borderId="46" xfId="1" applyFont="1" applyFill="1" applyBorder="1" applyAlignment="1" applyProtection="1">
      <alignment horizontal="center" vertical="center" wrapText="1"/>
    </xf>
    <xf numFmtId="0" fontId="31" fillId="3" borderId="47" xfId="1" applyFont="1" applyFill="1" applyBorder="1" applyAlignment="1" applyProtection="1">
      <alignment horizontal="center" vertical="center" wrapText="1"/>
    </xf>
    <xf numFmtId="0" fontId="31" fillId="3" borderId="0" xfId="1" applyFont="1" applyFill="1" applyBorder="1" applyAlignment="1" applyProtection="1">
      <alignment horizontal="center" vertical="center" wrapText="1"/>
    </xf>
    <xf numFmtId="4" fontId="31" fillId="6" borderId="45" xfId="1" applyNumberFormat="1" applyFont="1" applyFill="1" applyBorder="1" applyAlignment="1" applyProtection="1">
      <alignment horizontal="center" vertical="center" wrapText="1"/>
    </xf>
    <xf numFmtId="4" fontId="31" fillId="6" borderId="50" xfId="1" applyNumberFormat="1" applyFont="1" applyFill="1" applyBorder="1" applyAlignment="1" applyProtection="1">
      <alignment horizontal="center" vertical="center" wrapText="1"/>
    </xf>
    <xf numFmtId="4" fontId="31" fillId="6" borderId="48" xfId="1" applyNumberFormat="1" applyFont="1" applyFill="1" applyBorder="1" applyAlignment="1" applyProtection="1">
      <alignment horizontal="center" vertical="center" wrapText="1"/>
    </xf>
    <xf numFmtId="0" fontId="31" fillId="3" borderId="45" xfId="1" applyFont="1" applyFill="1" applyBorder="1" applyAlignment="1" applyProtection="1">
      <alignment horizontal="center" vertical="center" wrapText="1"/>
    </xf>
    <xf numFmtId="0" fontId="31" fillId="3" borderId="50" xfId="1" applyFont="1" applyFill="1" applyBorder="1" applyAlignment="1" applyProtection="1">
      <alignment horizontal="center" vertical="center" wrapText="1"/>
    </xf>
    <xf numFmtId="0" fontId="31" fillId="3" borderId="48" xfId="1" applyFont="1" applyFill="1" applyBorder="1" applyAlignment="1" applyProtection="1">
      <alignment horizontal="center" vertical="center" wrapText="1"/>
    </xf>
    <xf numFmtId="4" fontId="31" fillId="6" borderId="52" xfId="1" applyNumberFormat="1" applyFont="1" applyFill="1" applyBorder="1" applyAlignment="1" applyProtection="1">
      <alignment horizontal="center" vertical="center" wrapText="1"/>
    </xf>
    <xf numFmtId="4" fontId="31" fillId="6" borderId="53" xfId="1" applyNumberFormat="1" applyFont="1" applyFill="1" applyBorder="1" applyAlignment="1" applyProtection="1">
      <alignment horizontal="center" vertical="center" wrapText="1"/>
    </xf>
    <xf numFmtId="4" fontId="31" fillId="6" borderId="54" xfId="1" applyNumberFormat="1" applyFont="1" applyFill="1" applyBorder="1" applyAlignment="1" applyProtection="1">
      <alignment horizontal="center" vertical="center" wrapText="1"/>
    </xf>
  </cellXfs>
  <cellStyles count="2403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OREP.KU.2011.MONTHLY.11(v1.4)" xfId="15"/>
    <cellStyle name="_Model_RAB Мой 2_OREP.KU.2011.MONTHLY.11(v1.4)_UPDATE.BALANCE.WARM.2012YEAR.TO.1.1" xfId="16"/>
    <cellStyle name="_Model_RAB Мой 2_OREP.KU.2011.MONTHLY.11(v1.4)_UPDATE.CALC.WARM.2012YEAR.TO.1.1" xfId="17"/>
    <cellStyle name="_Model_RAB Мой 2_UPDATE.BALANCE.WARM.2012YEAR.TO.1.1" xfId="18"/>
    <cellStyle name="_Model_RAB Мой 2_UPDATE.CALC.WARM.2012YEAR.TO.1.1" xfId="19"/>
    <cellStyle name="_Model_RAB Мой 2_UPDATE.MONITORING.OS.EE.2.02.TO.1.3.64" xfId="20"/>
    <cellStyle name="_Model_RAB Мой 2_UPDATE.OREP.KU.2011.MONTHLY.02.TO.1.2" xfId="21"/>
    <cellStyle name="_Model_RAB Мой_46EE.2011(v1.0)" xfId="22"/>
    <cellStyle name="_Model_RAB Мой_46EE.2011(v1.0)_46TE.2011(v1.0)" xfId="23"/>
    <cellStyle name="_Model_RAB Мой_46EE.2011(v1.0)_INDEX.STATION.2012(v1.0)_" xfId="24"/>
    <cellStyle name="_Model_RAB Мой_46EE.2011(v1.0)_INDEX.STATION.2012(v2.0)" xfId="25"/>
    <cellStyle name="_Model_RAB Мой_46EE.2011(v1.0)_INDEX.STATION.2012(v2.1)" xfId="26"/>
    <cellStyle name="_Model_RAB Мой_46EE.2011(v1.0)_TEPLO.PREDEL.2012.M(v1.1)_test" xfId="27"/>
    <cellStyle name="_Model_RAB Мой_46EE.2011(v1.2)" xfId="28"/>
    <cellStyle name="_Model_RAB Мой_46EP.2011(v2.0)" xfId="29"/>
    <cellStyle name="_Model_RAB Мой_46EP.2012(v0.1)" xfId="30"/>
    <cellStyle name="_Model_RAB Мой_46TE.2011(v1.0)" xfId="31"/>
    <cellStyle name="_Model_RAB Мой_4DNS.UPDATE.EXAMPLE" xfId="32"/>
    <cellStyle name="_Model_RAB Мой_ARMRAZR" xfId="33"/>
    <cellStyle name="_Model_RAB Мой_BALANCE.WARM.2010.FACT(v1.0)" xfId="34"/>
    <cellStyle name="_Model_RAB Мой_BALANCE.WARM.2010.PLAN" xfId="35"/>
    <cellStyle name="_Model_RAB Мой_BALANCE.WARM.2011YEAR(v0.7)" xfId="36"/>
    <cellStyle name="_Model_RAB Мой_BALANCE.WARM.2011YEAR.NEW.UPDATE.SCHEME" xfId="37"/>
    <cellStyle name="_Model_RAB Мой_CALC.NORMATIV.KU(v0.2)" xfId="38"/>
    <cellStyle name="_Model_RAB Мой_EE.2REK.P2011.4.78(v0.3)" xfId="39"/>
    <cellStyle name="_Model_RAB Мой_FORM3.1.2013(v0.2)" xfId="40"/>
    <cellStyle name="_Model_RAB Мой_FORM3.2013(v1.0)" xfId="41"/>
    <cellStyle name="_Model_RAB Мой_FORM3.REG(v1.0)" xfId="42"/>
    <cellStyle name="_Model_RAB Мой_FORM910.2012(v1.1)" xfId="43"/>
    <cellStyle name="_Model_RAB Мой_INDEX.STATION.2012(v2.1)" xfId="44"/>
    <cellStyle name="_Model_RAB Мой_INDEX.STATION.2013(v1.0)_патч до 1.1" xfId="45"/>
    <cellStyle name="_Model_RAB Мой_INVEST.EE.PLAN.4.78(v0.1)" xfId="46"/>
    <cellStyle name="_Model_RAB Мой_INVEST.EE.PLAN.4.78(v0.3)" xfId="47"/>
    <cellStyle name="_Model_RAB Мой_INVEST.EE.PLAN.4.78(v1.0)" xfId="48"/>
    <cellStyle name="_Model_RAB Мой_INVEST.EE.PLAN.4.78(v1.0)_PASSPORT.TEPLO.PROIZV(v2.0)" xfId="49"/>
    <cellStyle name="_Model_RAB Мой_INVEST.EE.PLAN.4.78(v1.0)_PASSPORT.TEPLO.PROIZV(v2.0)_INDEX.STATION.2013(v1.0)_патч до 1.1" xfId="50"/>
    <cellStyle name="_Model_RAB Мой_INVEST.EE.PLAN.4.78(v1.0)_PASSPORT.TEPLO.PROIZV(v2.0)_TEPLO.PREDEL.2013(v2.0)" xfId="51"/>
    <cellStyle name="_Model_RAB Мой_INVEST.PLAN.4.78(v0.1)" xfId="52"/>
    <cellStyle name="_Model_RAB Мой_INVEST.WARM.PLAN.4.78(v0.1)" xfId="53"/>
    <cellStyle name="_Model_RAB Мой_INVEST_WARM_PLAN" xfId="54"/>
    <cellStyle name="_Model_RAB Мой_NADB.JNVLP.APTEKA.2012(v1.0)_21_02_12" xfId="55"/>
    <cellStyle name="_Model_RAB Мой_NADB.JNVLS.APTEKA.2011(v1.3.3)" xfId="56"/>
    <cellStyle name="_Model_RAB Мой_NADB.JNVLS.APTEKA.2011(v1.3.3)_46TE.2011(v1.0)" xfId="57"/>
    <cellStyle name="_Model_RAB Мой_NADB.JNVLS.APTEKA.2011(v1.3.3)_INDEX.STATION.2012(v1.0)_" xfId="58"/>
    <cellStyle name="_Model_RAB Мой_NADB.JNVLS.APTEKA.2011(v1.3.3)_INDEX.STATION.2012(v2.0)" xfId="59"/>
    <cellStyle name="_Model_RAB Мой_NADB.JNVLS.APTEKA.2011(v1.3.3)_INDEX.STATION.2012(v2.1)" xfId="60"/>
    <cellStyle name="_Model_RAB Мой_NADB.JNVLS.APTEKA.2011(v1.3.3)_TEPLO.PREDEL.2012.M(v1.1)_test" xfId="61"/>
    <cellStyle name="_Model_RAB Мой_NADB.JNVLS.APTEKA.2011(v1.3.4)" xfId="62"/>
    <cellStyle name="_Model_RAB Мой_NADB.JNVLS.APTEKA.2011(v1.3.4)_46TE.2011(v1.0)" xfId="63"/>
    <cellStyle name="_Model_RAB Мой_NADB.JNVLS.APTEKA.2011(v1.3.4)_INDEX.STATION.2012(v1.0)_" xfId="64"/>
    <cellStyle name="_Model_RAB Мой_NADB.JNVLS.APTEKA.2011(v1.3.4)_INDEX.STATION.2012(v2.0)" xfId="65"/>
    <cellStyle name="_Model_RAB Мой_NADB.JNVLS.APTEKA.2011(v1.3.4)_INDEX.STATION.2012(v2.1)" xfId="66"/>
    <cellStyle name="_Model_RAB Мой_NADB.JNVLS.APTEKA.2011(v1.3.4)_TEPLO.PREDEL.2012.M(v1.1)_test" xfId="67"/>
    <cellStyle name="_Model_RAB Мой_PASSPORT.TEPLO.PROIZV(v2.0)" xfId="68"/>
    <cellStyle name="_Model_RAB Мой_PASSPORT.TEPLO.PROIZV(v2.1)" xfId="69"/>
    <cellStyle name="_Model_RAB Мой_PASSPORT.TEPLO.SETI(v0.7)" xfId="70"/>
    <cellStyle name="_Model_RAB Мой_PASSPORT.TEPLO.SETI(v1.0)" xfId="71"/>
    <cellStyle name="_Model_RAB Мой_PREDEL.JKH.UTV.2011(v1.0.1)" xfId="72"/>
    <cellStyle name="_Model_RAB Мой_PREDEL.JKH.UTV.2011(v1.0.1)_46TE.2011(v1.0)" xfId="73"/>
    <cellStyle name="_Model_RAB Мой_PREDEL.JKH.UTV.2011(v1.0.1)_INDEX.STATION.2012(v1.0)_" xfId="74"/>
    <cellStyle name="_Model_RAB Мой_PREDEL.JKH.UTV.2011(v1.0.1)_INDEX.STATION.2012(v2.0)" xfId="75"/>
    <cellStyle name="_Model_RAB Мой_PREDEL.JKH.UTV.2011(v1.0.1)_INDEX.STATION.2012(v2.1)" xfId="76"/>
    <cellStyle name="_Model_RAB Мой_PREDEL.JKH.UTV.2011(v1.0.1)_TEPLO.PREDEL.2012.M(v1.1)_test" xfId="77"/>
    <cellStyle name="_Model_RAB Мой_PREDEL.JKH.UTV.2011(v1.1)" xfId="78"/>
    <cellStyle name="_Model_RAB Мой_REP.BLR.2012(v1.0)" xfId="79"/>
    <cellStyle name="_Model_RAB Мой_TEHSHEET" xfId="80"/>
    <cellStyle name="_Model_RAB Мой_TEPLO.PREDEL.2012.M(v1.1)" xfId="81"/>
    <cellStyle name="_Model_RAB Мой_TEPLO.PREDEL.2013(v2.0)" xfId="82"/>
    <cellStyle name="_Model_RAB Мой_TEST.TEMPLATE" xfId="83"/>
    <cellStyle name="_Model_RAB Мой_UPDATE.46EE.2011.TO.1.1" xfId="84"/>
    <cellStyle name="_Model_RAB Мой_UPDATE.46TE.2011.TO.1.1" xfId="85"/>
    <cellStyle name="_Model_RAB Мой_UPDATE.46TE.2011.TO.1.2" xfId="86"/>
    <cellStyle name="_Model_RAB Мой_UPDATE.BALANCE.WARM.2011YEAR.TO.1.1" xfId="87"/>
    <cellStyle name="_Model_RAB Мой_UPDATE.BALANCE.WARM.2011YEAR.TO.1.1_46TE.2011(v1.0)" xfId="88"/>
    <cellStyle name="_Model_RAB Мой_UPDATE.BALANCE.WARM.2011YEAR.TO.1.1_INDEX.STATION.2012(v1.0)_" xfId="89"/>
    <cellStyle name="_Model_RAB Мой_UPDATE.BALANCE.WARM.2011YEAR.TO.1.1_INDEX.STATION.2012(v2.0)" xfId="90"/>
    <cellStyle name="_Model_RAB Мой_UPDATE.BALANCE.WARM.2011YEAR.TO.1.1_INDEX.STATION.2012(v2.1)" xfId="91"/>
    <cellStyle name="_Model_RAB Мой_UPDATE.BALANCE.WARM.2011YEAR.TO.1.1_OREP.KU.2011.MONTHLY.02(v1.1)" xfId="92"/>
    <cellStyle name="_Model_RAB Мой_UPDATE.BALANCE.WARM.2011YEAR.TO.1.1_TEPLO.PREDEL.2012.M(v1.1)_test" xfId="93"/>
    <cellStyle name="_Model_RAB Мой_UPDATE.BALANCE.WARM.2011YEAR.TO.1.2" xfId="94"/>
    <cellStyle name="_Model_RAB Мой_UPDATE.BALANCE.WARM.2011YEAR.TO.1.4.64" xfId="95"/>
    <cellStyle name="_Model_RAB Мой_UPDATE.BALANCE.WARM.2011YEAR.TO.1.5.64" xfId="96"/>
    <cellStyle name="_Model_RAB Мой_UPDATE.MONITORING.OS.EE.2.02.TO.1.3.64" xfId="97"/>
    <cellStyle name="_Model_RAB Мой_UPDATE.NADB.JNVLS.APTEKA.2011.TO.1.3.4" xfId="98"/>
    <cellStyle name="_Model_RAB_MRSK_svod" xfId="99"/>
    <cellStyle name="_Model_RAB_MRSK_svod 2" xfId="100"/>
    <cellStyle name="_Model_RAB_MRSK_svod 2_OREP.KU.2011.MONTHLY.02(v0.1)" xfId="101"/>
    <cellStyle name="_Model_RAB_MRSK_svod 2_OREP.KU.2011.MONTHLY.02(v0.4)" xfId="102"/>
    <cellStyle name="_Model_RAB_MRSK_svod 2_OREP.KU.2011.MONTHLY.11(v1.4)" xfId="103"/>
    <cellStyle name="_Model_RAB_MRSK_svod 2_OREP.KU.2011.MONTHLY.11(v1.4)_UPDATE.BALANCE.WARM.2012YEAR.TO.1.1" xfId="104"/>
    <cellStyle name="_Model_RAB_MRSK_svod 2_OREP.KU.2011.MONTHLY.11(v1.4)_UPDATE.CALC.WARM.2012YEAR.TO.1.1" xfId="105"/>
    <cellStyle name="_Model_RAB_MRSK_svod 2_UPDATE.BALANCE.WARM.2012YEAR.TO.1.1" xfId="106"/>
    <cellStyle name="_Model_RAB_MRSK_svod 2_UPDATE.CALC.WARM.2012YEAR.TO.1.1" xfId="107"/>
    <cellStyle name="_Model_RAB_MRSK_svod 2_UPDATE.MONITORING.OS.EE.2.02.TO.1.3.64" xfId="108"/>
    <cellStyle name="_Model_RAB_MRSK_svod 2_UPDATE.OREP.KU.2011.MONTHLY.02.TO.1.2" xfId="109"/>
    <cellStyle name="_Model_RAB_MRSK_svod_46EE.2011(v1.0)" xfId="110"/>
    <cellStyle name="_Model_RAB_MRSK_svod_46EE.2011(v1.0)_46TE.2011(v1.0)" xfId="111"/>
    <cellStyle name="_Model_RAB_MRSK_svod_46EE.2011(v1.0)_INDEX.STATION.2012(v1.0)_" xfId="112"/>
    <cellStyle name="_Model_RAB_MRSK_svod_46EE.2011(v1.0)_INDEX.STATION.2012(v2.0)" xfId="113"/>
    <cellStyle name="_Model_RAB_MRSK_svod_46EE.2011(v1.0)_INDEX.STATION.2012(v2.1)" xfId="114"/>
    <cellStyle name="_Model_RAB_MRSK_svod_46EE.2011(v1.0)_TEPLO.PREDEL.2012.M(v1.1)_test" xfId="115"/>
    <cellStyle name="_Model_RAB_MRSK_svod_46EE.2011(v1.2)" xfId="116"/>
    <cellStyle name="_Model_RAB_MRSK_svod_46EP.2011(v2.0)" xfId="117"/>
    <cellStyle name="_Model_RAB_MRSK_svod_46EP.2012(v0.1)" xfId="118"/>
    <cellStyle name="_Model_RAB_MRSK_svod_46TE.2011(v1.0)" xfId="119"/>
    <cellStyle name="_Model_RAB_MRSK_svod_4DNS.UPDATE.EXAMPLE" xfId="120"/>
    <cellStyle name="_Model_RAB_MRSK_svod_ARMRAZR" xfId="121"/>
    <cellStyle name="_Model_RAB_MRSK_svod_BALANCE.WARM.2010.FACT(v1.0)" xfId="122"/>
    <cellStyle name="_Model_RAB_MRSK_svod_BALANCE.WARM.2010.PLAN" xfId="123"/>
    <cellStyle name="_Model_RAB_MRSK_svod_BALANCE.WARM.2011YEAR(v0.7)" xfId="124"/>
    <cellStyle name="_Model_RAB_MRSK_svod_BALANCE.WARM.2011YEAR.NEW.UPDATE.SCHEME" xfId="125"/>
    <cellStyle name="_Model_RAB_MRSK_svod_CALC.NORMATIV.KU(v0.2)" xfId="126"/>
    <cellStyle name="_Model_RAB_MRSK_svod_EE.2REK.P2011.4.78(v0.3)" xfId="127"/>
    <cellStyle name="_Model_RAB_MRSK_svod_FORM3.1.2013(v0.2)" xfId="128"/>
    <cellStyle name="_Model_RAB_MRSK_svod_FORM3.2013(v1.0)" xfId="129"/>
    <cellStyle name="_Model_RAB_MRSK_svod_FORM3.REG(v1.0)" xfId="130"/>
    <cellStyle name="_Model_RAB_MRSK_svod_FORM910.2012(v1.1)" xfId="131"/>
    <cellStyle name="_Model_RAB_MRSK_svod_INDEX.STATION.2012(v2.1)" xfId="132"/>
    <cellStyle name="_Model_RAB_MRSK_svod_INDEX.STATION.2013(v1.0)_патч до 1.1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EE.PLAN.4.78(v1.0)_PASSPORT.TEPLO.PROIZV(v2.0)" xfId="137"/>
    <cellStyle name="_Model_RAB_MRSK_svod_INVEST.EE.PLAN.4.78(v1.0)_PASSPORT.TEPLO.PROIZV(v2.0)_INDEX.STATION.2013(v1.0)_патч до 1.1" xfId="138"/>
    <cellStyle name="_Model_RAB_MRSK_svod_INVEST.EE.PLAN.4.78(v1.0)_PASSPORT.TEPLO.PROIZV(v2.0)_TEPLO.PREDEL.2013(v2.0)" xfId="139"/>
    <cellStyle name="_Model_RAB_MRSK_svod_INVEST.PLAN.4.78(v0.1)" xfId="140"/>
    <cellStyle name="_Model_RAB_MRSK_svod_INVEST.WARM.PLAN.4.78(v0.1)" xfId="141"/>
    <cellStyle name="_Model_RAB_MRSK_svod_INVEST_WARM_PLAN" xfId="142"/>
    <cellStyle name="_Model_RAB_MRSK_svod_NADB.JNVLP.APTEKA.2012(v1.0)_21_02_12" xfId="143"/>
    <cellStyle name="_Model_RAB_MRSK_svod_NADB.JNVLS.APTEKA.2011(v1.3.3)" xfId="144"/>
    <cellStyle name="_Model_RAB_MRSK_svod_NADB.JNVLS.APTEKA.2011(v1.3.3)_46TE.2011(v1.0)" xfId="145"/>
    <cellStyle name="_Model_RAB_MRSK_svod_NADB.JNVLS.APTEKA.2011(v1.3.3)_INDEX.STATION.2012(v1.0)_" xfId="146"/>
    <cellStyle name="_Model_RAB_MRSK_svod_NADB.JNVLS.APTEKA.2011(v1.3.3)_INDEX.STATION.2012(v2.0)" xfId="147"/>
    <cellStyle name="_Model_RAB_MRSK_svod_NADB.JNVLS.APTEKA.2011(v1.3.3)_INDEX.STATION.2012(v2.1)" xfId="148"/>
    <cellStyle name="_Model_RAB_MRSK_svod_NADB.JNVLS.APTEKA.2011(v1.3.3)_TEPLO.PREDEL.2012.M(v1.1)_test" xfId="149"/>
    <cellStyle name="_Model_RAB_MRSK_svod_NADB.JNVLS.APTEKA.2011(v1.3.4)" xfId="150"/>
    <cellStyle name="_Model_RAB_MRSK_svod_NADB.JNVLS.APTEKA.2011(v1.3.4)_46TE.2011(v1.0)" xfId="151"/>
    <cellStyle name="_Model_RAB_MRSK_svod_NADB.JNVLS.APTEKA.2011(v1.3.4)_INDEX.STATION.2012(v1.0)_" xfId="152"/>
    <cellStyle name="_Model_RAB_MRSK_svod_NADB.JNVLS.APTEKA.2011(v1.3.4)_INDEX.STATION.2012(v2.0)" xfId="153"/>
    <cellStyle name="_Model_RAB_MRSK_svod_NADB.JNVLS.APTEKA.2011(v1.3.4)_INDEX.STATION.2012(v2.1)" xfId="154"/>
    <cellStyle name="_Model_RAB_MRSK_svod_NADB.JNVLS.APTEKA.2011(v1.3.4)_TEPLO.PREDEL.2012.M(v1.1)_test" xfId="155"/>
    <cellStyle name="_Model_RAB_MRSK_svod_PASSPORT.TEPLO.PROIZV(v2.0)" xfId="156"/>
    <cellStyle name="_Model_RAB_MRSK_svod_PASSPORT.TEPLO.PROIZV(v2.1)" xfId="157"/>
    <cellStyle name="_Model_RAB_MRSK_svod_PASSPORT.TEPLO.SETI(v0.7)" xfId="158"/>
    <cellStyle name="_Model_RAB_MRSK_svod_PASSPORT.TEPLO.SETI(v1.0)" xfId="159"/>
    <cellStyle name="_Model_RAB_MRSK_svod_PREDEL.JKH.UTV.2011(v1.0.1)" xfId="160"/>
    <cellStyle name="_Model_RAB_MRSK_svod_PREDEL.JKH.UTV.2011(v1.0.1)_46TE.2011(v1.0)" xfId="161"/>
    <cellStyle name="_Model_RAB_MRSK_svod_PREDEL.JKH.UTV.2011(v1.0.1)_INDEX.STATION.2012(v1.0)_" xfId="162"/>
    <cellStyle name="_Model_RAB_MRSK_svod_PREDEL.JKH.UTV.2011(v1.0.1)_INDEX.STATION.2012(v2.0)" xfId="163"/>
    <cellStyle name="_Model_RAB_MRSK_svod_PREDEL.JKH.UTV.2011(v1.0.1)_INDEX.STATION.2012(v2.1)" xfId="164"/>
    <cellStyle name="_Model_RAB_MRSK_svod_PREDEL.JKH.UTV.2011(v1.0.1)_TEPLO.PREDEL.2012.M(v1.1)_test" xfId="165"/>
    <cellStyle name="_Model_RAB_MRSK_svod_PREDEL.JKH.UTV.2011(v1.1)" xfId="166"/>
    <cellStyle name="_Model_RAB_MRSK_svod_REP.BLR.2012(v1.0)" xfId="167"/>
    <cellStyle name="_Model_RAB_MRSK_svod_TEHSHEET" xfId="168"/>
    <cellStyle name="_Model_RAB_MRSK_svod_TEPLO.PREDEL.2012.M(v1.1)" xfId="169"/>
    <cellStyle name="_Model_RAB_MRSK_svod_TEPLO.PREDEL.2013(v2.0)" xfId="170"/>
    <cellStyle name="_Model_RAB_MRSK_svod_TEST.TEMPLATE" xfId="171"/>
    <cellStyle name="_Model_RAB_MRSK_svod_UPDATE.46EE.2011.TO.1.1" xfId="172"/>
    <cellStyle name="_Model_RAB_MRSK_svod_UPDATE.46TE.2011.TO.1.1" xfId="173"/>
    <cellStyle name="_Model_RAB_MRSK_svod_UPDATE.46TE.2011.TO.1.2" xfId="174"/>
    <cellStyle name="_Model_RAB_MRSK_svod_UPDATE.BALANCE.WARM.2011YEAR.TO.1.1" xfId="175"/>
    <cellStyle name="_Model_RAB_MRSK_svod_UPDATE.BALANCE.WARM.2011YEAR.TO.1.1_46TE.2011(v1.0)" xfId="176"/>
    <cellStyle name="_Model_RAB_MRSK_svod_UPDATE.BALANCE.WARM.2011YEAR.TO.1.1_INDEX.STATION.2012(v1.0)_" xfId="177"/>
    <cellStyle name="_Model_RAB_MRSK_svod_UPDATE.BALANCE.WARM.2011YEAR.TO.1.1_INDEX.STATION.2012(v2.0)" xfId="178"/>
    <cellStyle name="_Model_RAB_MRSK_svod_UPDATE.BALANCE.WARM.2011YEAR.TO.1.1_INDEX.STATION.2012(v2.1)" xfId="179"/>
    <cellStyle name="_Model_RAB_MRSK_svod_UPDATE.BALANCE.WARM.2011YEAR.TO.1.1_OREP.KU.2011.MONTHLY.02(v1.1)" xfId="180"/>
    <cellStyle name="_Model_RAB_MRSK_svod_UPDATE.BALANCE.WARM.2011YEAR.TO.1.1_TEPLO.PREDEL.2012.M(v1.1)_test" xfId="181"/>
    <cellStyle name="_Model_RAB_MRSK_svod_UPDATE.BALANCE.WARM.2011YEAR.TO.1.2" xfId="182"/>
    <cellStyle name="_Model_RAB_MRSK_svod_UPDATE.BALANCE.WARM.2011YEAR.TO.1.4.64" xfId="183"/>
    <cellStyle name="_Model_RAB_MRSK_svod_UPDATE.BALANCE.WARM.2011YEAR.TO.1.5.64" xfId="184"/>
    <cellStyle name="_Model_RAB_MRSK_svod_UPDATE.MONITORING.OS.EE.2.02.TO.1.3.64" xfId="185"/>
    <cellStyle name="_Model_RAB_MRSK_svod_UPDATE.NADB.JNVLS.APTEKA.2011.TO.1.3.4" xfId="186"/>
    <cellStyle name="_Plug" xfId="187"/>
    <cellStyle name="_Plug_4DNS.UPDATE.EXAMPLE" xfId="188"/>
    <cellStyle name="_Plug_4DNS.UPDATE.EXAMPLE_INDEX.STATION.2013(v1.0)_патч до 1.1" xfId="189"/>
    <cellStyle name="_Бюджет2006_ПОКАЗАТЕЛИ СВОДНЫЕ" xfId="190"/>
    <cellStyle name="_ВО ОП ТЭС-ОТ- 2007" xfId="191"/>
    <cellStyle name="_ВО ОП ТЭС-ОТ- 2007_Новая инструкция1_фст" xfId="192"/>
    <cellStyle name="_ВФ ОАО ТЭС-ОТ- 2009" xfId="193"/>
    <cellStyle name="_ВФ ОАО ТЭС-ОТ- 2009_Новая инструкция1_фст" xfId="194"/>
    <cellStyle name="_выручка по присоединениям2" xfId="195"/>
    <cellStyle name="_выручка по присоединениям2_Новая инструкция1_фст" xfId="196"/>
    <cellStyle name="_Договор аренды ЯЭ с разбивкой" xfId="197"/>
    <cellStyle name="_Договор аренды ЯЭ с разбивкой_Новая инструкция1_фст" xfId="198"/>
    <cellStyle name="_Защита ФЗП" xfId="199"/>
    <cellStyle name="_Исходные данные для модели" xfId="200"/>
    <cellStyle name="_Исходные данные для модели_Новая инструкция1_фст" xfId="201"/>
    <cellStyle name="_Консолидация-2008-проект-new" xfId="202"/>
    <cellStyle name="_МОДЕЛЬ_1 (2)" xfId="203"/>
    <cellStyle name="_МОДЕЛЬ_1 (2) 2" xfId="204"/>
    <cellStyle name="_МОДЕЛЬ_1 (2) 2_OREP.KU.2011.MONTHLY.02(v0.1)" xfId="205"/>
    <cellStyle name="_МОДЕЛЬ_1 (2) 2_OREP.KU.2011.MONTHLY.02(v0.4)" xfId="206"/>
    <cellStyle name="_МОДЕЛЬ_1 (2) 2_OREP.KU.2011.MONTHLY.11(v1.4)" xfId="207"/>
    <cellStyle name="_МОДЕЛЬ_1 (2) 2_OREP.KU.2011.MONTHLY.11(v1.4)_UPDATE.BALANCE.WARM.2012YEAR.TO.1.1" xfId="208"/>
    <cellStyle name="_МОДЕЛЬ_1 (2) 2_OREP.KU.2011.MONTHLY.11(v1.4)_UPDATE.CALC.WARM.2012YEAR.TO.1.1" xfId="209"/>
    <cellStyle name="_МОДЕЛЬ_1 (2) 2_UPDATE.BALANCE.WARM.2012YEAR.TO.1.1" xfId="210"/>
    <cellStyle name="_МОДЕЛЬ_1 (2) 2_UPDATE.CALC.WARM.2012YEAR.TO.1.1" xfId="211"/>
    <cellStyle name="_МОДЕЛЬ_1 (2) 2_UPDATE.MONITORING.OS.EE.2.02.TO.1.3.64" xfId="212"/>
    <cellStyle name="_МОДЕЛЬ_1 (2) 2_UPDATE.OREP.KU.2011.MONTHLY.02.TO.1.2" xfId="213"/>
    <cellStyle name="_МОДЕЛЬ_1 (2)_46EE.2011(v1.0)" xfId="214"/>
    <cellStyle name="_МОДЕЛЬ_1 (2)_46EE.2011(v1.0)_46TE.2011(v1.0)" xfId="215"/>
    <cellStyle name="_МОДЕЛЬ_1 (2)_46EE.2011(v1.0)_INDEX.STATION.2012(v1.0)_" xfId="216"/>
    <cellStyle name="_МОДЕЛЬ_1 (2)_46EE.2011(v1.0)_INDEX.STATION.2012(v2.0)" xfId="217"/>
    <cellStyle name="_МОДЕЛЬ_1 (2)_46EE.2011(v1.0)_INDEX.STATION.2012(v2.1)" xfId="218"/>
    <cellStyle name="_МОДЕЛЬ_1 (2)_46EE.2011(v1.0)_TEPLO.PREDEL.2012.M(v1.1)_test" xfId="219"/>
    <cellStyle name="_МОДЕЛЬ_1 (2)_46EE.2011(v1.2)" xfId="220"/>
    <cellStyle name="_МОДЕЛЬ_1 (2)_46EP.2011(v2.0)" xfId="221"/>
    <cellStyle name="_МОДЕЛЬ_1 (2)_46EP.2012(v0.1)" xfId="222"/>
    <cellStyle name="_МОДЕЛЬ_1 (2)_46TE.2011(v1.0)" xfId="223"/>
    <cellStyle name="_МОДЕЛЬ_1 (2)_4DNS.UPDATE.EXAMPLE" xfId="224"/>
    <cellStyle name="_МОДЕЛЬ_1 (2)_ARMRAZR" xfId="225"/>
    <cellStyle name="_МОДЕЛЬ_1 (2)_BALANCE.WARM.2010.FACT(v1.0)" xfId="226"/>
    <cellStyle name="_МОДЕЛЬ_1 (2)_BALANCE.WARM.2010.PLAN" xfId="227"/>
    <cellStyle name="_МОДЕЛЬ_1 (2)_BALANCE.WARM.2011YEAR(v0.7)" xfId="228"/>
    <cellStyle name="_МОДЕЛЬ_1 (2)_BALANCE.WARM.2011YEAR.NEW.UPDATE.SCHEME" xfId="229"/>
    <cellStyle name="_МОДЕЛЬ_1 (2)_CALC.NORMATIV.KU(v0.2)" xfId="230"/>
    <cellStyle name="_МОДЕЛЬ_1 (2)_EE.2REK.P2011.4.78(v0.3)" xfId="231"/>
    <cellStyle name="_МОДЕЛЬ_1 (2)_FORM3.1.2013(v0.2)" xfId="232"/>
    <cellStyle name="_МОДЕЛЬ_1 (2)_FORM3.2013(v1.0)" xfId="233"/>
    <cellStyle name="_МОДЕЛЬ_1 (2)_FORM3.REG(v1.0)" xfId="234"/>
    <cellStyle name="_МОДЕЛЬ_1 (2)_FORM910.2012(v1.1)" xfId="235"/>
    <cellStyle name="_МОДЕЛЬ_1 (2)_INDEX.STATION.2012(v2.1)" xfId="236"/>
    <cellStyle name="_МОДЕЛЬ_1 (2)_INDEX.STATION.2013(v1.0)_патч до 1.1" xfId="237"/>
    <cellStyle name="_МОДЕЛЬ_1 (2)_INVEST.EE.PLAN.4.78(v0.1)" xfId="238"/>
    <cellStyle name="_МОДЕЛЬ_1 (2)_INVEST.EE.PLAN.4.78(v0.3)" xfId="239"/>
    <cellStyle name="_МОДЕЛЬ_1 (2)_INVEST.EE.PLAN.4.78(v1.0)" xfId="240"/>
    <cellStyle name="_МОДЕЛЬ_1 (2)_INVEST.EE.PLAN.4.78(v1.0)_PASSPORT.TEPLO.PROIZV(v2.0)" xfId="241"/>
    <cellStyle name="_МОДЕЛЬ_1 (2)_INVEST.EE.PLAN.4.78(v1.0)_PASSPORT.TEPLO.PROIZV(v2.0)_INDEX.STATION.2013(v1.0)_патч до 1.1" xfId="242"/>
    <cellStyle name="_МОДЕЛЬ_1 (2)_INVEST.EE.PLAN.4.78(v1.0)_PASSPORT.TEPLO.PROIZV(v2.0)_TEPLO.PREDEL.2013(v2.0)" xfId="243"/>
    <cellStyle name="_МОДЕЛЬ_1 (2)_INVEST.PLAN.4.78(v0.1)" xfId="244"/>
    <cellStyle name="_МОДЕЛЬ_1 (2)_INVEST.WARM.PLAN.4.78(v0.1)" xfId="245"/>
    <cellStyle name="_МОДЕЛЬ_1 (2)_INVEST_WARM_PLAN" xfId="246"/>
    <cellStyle name="_МОДЕЛЬ_1 (2)_NADB.JNVLP.APTEKA.2012(v1.0)_21_02_12" xfId="247"/>
    <cellStyle name="_МОДЕЛЬ_1 (2)_NADB.JNVLS.APTEKA.2011(v1.3.3)" xfId="248"/>
    <cellStyle name="_МОДЕЛЬ_1 (2)_NADB.JNVLS.APTEKA.2011(v1.3.3)_46TE.2011(v1.0)" xfId="249"/>
    <cellStyle name="_МОДЕЛЬ_1 (2)_NADB.JNVLS.APTEKA.2011(v1.3.3)_INDEX.STATION.2012(v1.0)_" xfId="250"/>
    <cellStyle name="_МОДЕЛЬ_1 (2)_NADB.JNVLS.APTEKA.2011(v1.3.3)_INDEX.STATION.2012(v2.0)" xfId="251"/>
    <cellStyle name="_МОДЕЛЬ_1 (2)_NADB.JNVLS.APTEKA.2011(v1.3.3)_INDEX.STATION.2012(v2.1)" xfId="252"/>
    <cellStyle name="_МОДЕЛЬ_1 (2)_NADB.JNVLS.APTEKA.2011(v1.3.3)_TEPLO.PREDEL.2012.M(v1.1)_test" xfId="253"/>
    <cellStyle name="_МОДЕЛЬ_1 (2)_NADB.JNVLS.APTEKA.2011(v1.3.4)" xfId="254"/>
    <cellStyle name="_МОДЕЛЬ_1 (2)_NADB.JNVLS.APTEKA.2011(v1.3.4)_46TE.2011(v1.0)" xfId="255"/>
    <cellStyle name="_МОДЕЛЬ_1 (2)_NADB.JNVLS.APTEKA.2011(v1.3.4)_INDEX.STATION.2012(v1.0)_" xfId="256"/>
    <cellStyle name="_МОДЕЛЬ_1 (2)_NADB.JNVLS.APTEKA.2011(v1.3.4)_INDEX.STATION.2012(v2.0)" xfId="257"/>
    <cellStyle name="_МОДЕЛЬ_1 (2)_NADB.JNVLS.APTEKA.2011(v1.3.4)_INDEX.STATION.2012(v2.1)" xfId="258"/>
    <cellStyle name="_МОДЕЛЬ_1 (2)_NADB.JNVLS.APTEKA.2011(v1.3.4)_TEPLO.PREDEL.2012.M(v1.1)_test" xfId="259"/>
    <cellStyle name="_МОДЕЛЬ_1 (2)_PASSPORT.TEPLO.PROIZV(v2.0)" xfId="260"/>
    <cellStyle name="_МОДЕЛЬ_1 (2)_PASSPORT.TEPLO.PROIZV(v2.1)" xfId="261"/>
    <cellStyle name="_МОДЕЛЬ_1 (2)_PASSPORT.TEPLO.SETI(v0.7)" xfId="262"/>
    <cellStyle name="_МОДЕЛЬ_1 (2)_PASSPORT.TEPLO.SETI(v1.0)" xfId="263"/>
    <cellStyle name="_МОДЕЛЬ_1 (2)_PREDEL.JKH.UTV.2011(v1.0.1)" xfId="264"/>
    <cellStyle name="_МОДЕЛЬ_1 (2)_PREDEL.JKH.UTV.2011(v1.0.1)_46TE.2011(v1.0)" xfId="265"/>
    <cellStyle name="_МОДЕЛЬ_1 (2)_PREDEL.JKH.UTV.2011(v1.0.1)_INDEX.STATION.2012(v1.0)_" xfId="266"/>
    <cellStyle name="_МОДЕЛЬ_1 (2)_PREDEL.JKH.UTV.2011(v1.0.1)_INDEX.STATION.2012(v2.0)" xfId="267"/>
    <cellStyle name="_МОДЕЛЬ_1 (2)_PREDEL.JKH.UTV.2011(v1.0.1)_INDEX.STATION.2012(v2.1)" xfId="268"/>
    <cellStyle name="_МОДЕЛЬ_1 (2)_PREDEL.JKH.UTV.2011(v1.0.1)_TEPLO.PREDEL.2012.M(v1.1)_test" xfId="269"/>
    <cellStyle name="_МОДЕЛЬ_1 (2)_PREDEL.JKH.UTV.2011(v1.1)" xfId="270"/>
    <cellStyle name="_МОДЕЛЬ_1 (2)_REP.BLR.2012(v1.0)" xfId="271"/>
    <cellStyle name="_МОДЕЛЬ_1 (2)_TEHSHEET" xfId="272"/>
    <cellStyle name="_МОДЕЛЬ_1 (2)_TEPLO.PREDEL.2012.M(v1.1)" xfId="273"/>
    <cellStyle name="_МОДЕЛЬ_1 (2)_TEPLO.PREDEL.2013(v2.0)" xfId="274"/>
    <cellStyle name="_МОДЕЛЬ_1 (2)_TEST.TEMPLATE" xfId="275"/>
    <cellStyle name="_МОДЕЛЬ_1 (2)_UPDATE.46EE.2011.TO.1.1" xfId="276"/>
    <cellStyle name="_МОДЕЛЬ_1 (2)_UPDATE.46TE.2011.TO.1.1" xfId="277"/>
    <cellStyle name="_МОДЕЛЬ_1 (2)_UPDATE.46TE.2011.TO.1.2" xfId="278"/>
    <cellStyle name="_МОДЕЛЬ_1 (2)_UPDATE.BALANCE.WARM.2011YEAR.TO.1.1" xfId="279"/>
    <cellStyle name="_МОДЕЛЬ_1 (2)_UPDATE.BALANCE.WARM.2011YEAR.TO.1.1_46TE.2011(v1.0)" xfId="280"/>
    <cellStyle name="_МОДЕЛЬ_1 (2)_UPDATE.BALANCE.WARM.2011YEAR.TO.1.1_INDEX.STATION.2012(v1.0)_" xfId="281"/>
    <cellStyle name="_МОДЕЛЬ_1 (2)_UPDATE.BALANCE.WARM.2011YEAR.TO.1.1_INDEX.STATION.2012(v2.0)" xfId="282"/>
    <cellStyle name="_МОДЕЛЬ_1 (2)_UPDATE.BALANCE.WARM.2011YEAR.TO.1.1_INDEX.STATION.2012(v2.1)" xfId="283"/>
    <cellStyle name="_МОДЕЛЬ_1 (2)_UPDATE.BALANCE.WARM.2011YEAR.TO.1.1_OREP.KU.2011.MONTHLY.02(v1.1)" xfId="284"/>
    <cellStyle name="_МОДЕЛЬ_1 (2)_UPDATE.BALANCE.WARM.2011YEAR.TO.1.1_TEPLO.PREDEL.2012.M(v1.1)_test" xfId="285"/>
    <cellStyle name="_МОДЕЛЬ_1 (2)_UPDATE.BALANCE.WARM.2011YEAR.TO.1.2" xfId="286"/>
    <cellStyle name="_МОДЕЛЬ_1 (2)_UPDATE.BALANCE.WARM.2011YEAR.TO.1.4.64" xfId="287"/>
    <cellStyle name="_МОДЕЛЬ_1 (2)_UPDATE.BALANCE.WARM.2011YEAR.TO.1.5.64" xfId="288"/>
    <cellStyle name="_МОДЕЛЬ_1 (2)_UPDATE.MONITORING.OS.EE.2.02.TO.1.3.64" xfId="289"/>
    <cellStyle name="_МОДЕЛЬ_1 (2)_UPDATE.NADB.JNVLS.APTEKA.2011.TO.1.3.4" xfId="290"/>
    <cellStyle name="_НВВ 2009 постатейно свод по филиалам_09_02_09" xfId="291"/>
    <cellStyle name="_НВВ 2009 постатейно свод по филиалам_09_02_09_Новая инструкция1_фст" xfId="292"/>
    <cellStyle name="_НВВ 2009 постатейно свод по филиалам_для Валентина" xfId="293"/>
    <cellStyle name="_НВВ 2009 постатейно свод по филиалам_для Валентина_Новая инструкция1_фст" xfId="294"/>
    <cellStyle name="_Омск" xfId="295"/>
    <cellStyle name="_Омск_Новая инструкция1_фст" xfId="296"/>
    <cellStyle name="_ОТ ИД 2009" xfId="297"/>
    <cellStyle name="_ОТ ИД 2009_Новая инструкция1_фст" xfId="298"/>
    <cellStyle name="_пр 5 тариф RAB" xfId="299"/>
    <cellStyle name="_пр 5 тариф RAB 2" xfId="300"/>
    <cellStyle name="_пр 5 тариф RAB 2_OREP.KU.2011.MONTHLY.02(v0.1)" xfId="301"/>
    <cellStyle name="_пр 5 тариф RAB 2_OREP.KU.2011.MONTHLY.02(v0.4)" xfId="302"/>
    <cellStyle name="_пр 5 тариф RAB 2_OREP.KU.2011.MONTHLY.11(v1.4)" xfId="303"/>
    <cellStyle name="_пр 5 тариф RAB 2_OREP.KU.2011.MONTHLY.11(v1.4)_UPDATE.BALANCE.WARM.2012YEAR.TO.1.1" xfId="304"/>
    <cellStyle name="_пр 5 тариф RAB 2_OREP.KU.2011.MONTHLY.11(v1.4)_UPDATE.CALC.WARM.2012YEAR.TO.1.1" xfId="305"/>
    <cellStyle name="_пр 5 тариф RAB 2_UPDATE.BALANCE.WARM.2012YEAR.TO.1.1" xfId="306"/>
    <cellStyle name="_пр 5 тариф RAB 2_UPDATE.CALC.WARM.2012YEAR.TO.1.1" xfId="307"/>
    <cellStyle name="_пр 5 тариф RAB 2_UPDATE.MONITORING.OS.EE.2.02.TO.1.3.64" xfId="308"/>
    <cellStyle name="_пр 5 тариф RAB 2_UPDATE.OREP.KU.2011.MONTHLY.02.TO.1.2" xfId="309"/>
    <cellStyle name="_пр 5 тариф RAB_46EE.2011(v1.0)" xfId="310"/>
    <cellStyle name="_пр 5 тариф RAB_46EE.2011(v1.0)_46TE.2011(v1.0)" xfId="311"/>
    <cellStyle name="_пр 5 тариф RAB_46EE.2011(v1.0)_INDEX.STATION.2012(v1.0)_" xfId="312"/>
    <cellStyle name="_пр 5 тариф RAB_46EE.2011(v1.0)_INDEX.STATION.2012(v2.0)" xfId="313"/>
    <cellStyle name="_пр 5 тариф RAB_46EE.2011(v1.0)_INDEX.STATION.2012(v2.1)" xfId="314"/>
    <cellStyle name="_пр 5 тариф RAB_46EE.2011(v1.0)_TEPLO.PREDEL.2012.M(v1.1)_test" xfId="315"/>
    <cellStyle name="_пр 5 тариф RAB_46EE.2011(v1.2)" xfId="316"/>
    <cellStyle name="_пр 5 тариф RAB_46EP.2011(v2.0)" xfId="317"/>
    <cellStyle name="_пр 5 тариф RAB_46EP.2012(v0.1)" xfId="318"/>
    <cellStyle name="_пр 5 тариф RAB_46TE.2011(v1.0)" xfId="319"/>
    <cellStyle name="_пр 5 тариф RAB_4DNS.UPDATE.EXAMPLE" xfId="320"/>
    <cellStyle name="_пр 5 тариф RAB_ARMRAZR" xfId="321"/>
    <cellStyle name="_пр 5 тариф RAB_BALANCE.WARM.2010.FACT(v1.0)" xfId="322"/>
    <cellStyle name="_пр 5 тариф RAB_BALANCE.WARM.2010.PLAN" xfId="323"/>
    <cellStyle name="_пр 5 тариф RAB_BALANCE.WARM.2011YEAR(v0.7)" xfId="324"/>
    <cellStyle name="_пр 5 тариф RAB_BALANCE.WARM.2011YEAR.NEW.UPDATE.SCHEME" xfId="325"/>
    <cellStyle name="_пр 5 тариф RAB_CALC.NORMATIV.KU(v0.2)" xfId="326"/>
    <cellStyle name="_пр 5 тариф RAB_EE.2REK.P2011.4.78(v0.3)" xfId="327"/>
    <cellStyle name="_пр 5 тариф RAB_FORM3.1.2013(v0.2)" xfId="328"/>
    <cellStyle name="_пр 5 тариф RAB_FORM3.2013(v1.0)" xfId="329"/>
    <cellStyle name="_пр 5 тариф RAB_FORM3.REG(v1.0)" xfId="330"/>
    <cellStyle name="_пр 5 тариф RAB_FORM910.2012(v1.1)" xfId="331"/>
    <cellStyle name="_пр 5 тариф RAB_INDEX.STATION.2012(v2.1)" xfId="332"/>
    <cellStyle name="_пр 5 тариф RAB_INDEX.STATION.2013(v1.0)_патч до 1.1" xfId="333"/>
    <cellStyle name="_пр 5 тариф RAB_INVEST.EE.PLAN.4.78(v0.1)" xfId="334"/>
    <cellStyle name="_пр 5 тариф RAB_INVEST.EE.PLAN.4.78(v0.3)" xfId="335"/>
    <cellStyle name="_пр 5 тариф RAB_INVEST.EE.PLAN.4.78(v1.0)" xfId="336"/>
    <cellStyle name="_пр 5 тариф RAB_INVEST.EE.PLAN.4.78(v1.0)_PASSPORT.TEPLO.PROIZV(v2.0)" xfId="337"/>
    <cellStyle name="_пр 5 тариф RAB_INVEST.EE.PLAN.4.78(v1.0)_PASSPORT.TEPLO.PROIZV(v2.0)_INDEX.STATION.2013(v1.0)_патч до 1.1" xfId="338"/>
    <cellStyle name="_пр 5 тариф RAB_INVEST.EE.PLAN.4.78(v1.0)_PASSPORT.TEPLO.PROIZV(v2.0)_TEPLO.PREDEL.2013(v2.0)" xfId="339"/>
    <cellStyle name="_пр 5 тариф RAB_INVEST.PLAN.4.78(v0.1)" xfId="340"/>
    <cellStyle name="_пр 5 тариф RAB_INVEST.WARM.PLAN.4.78(v0.1)" xfId="341"/>
    <cellStyle name="_пр 5 тариф RAB_INVEST_WARM_PLAN" xfId="342"/>
    <cellStyle name="_пр 5 тариф RAB_NADB.JNVLP.APTEKA.2012(v1.0)_21_02_12" xfId="343"/>
    <cellStyle name="_пр 5 тариф RAB_NADB.JNVLS.APTEKA.2011(v1.3.3)" xfId="344"/>
    <cellStyle name="_пр 5 тариф RAB_NADB.JNVLS.APTEKA.2011(v1.3.3)_46TE.2011(v1.0)" xfId="345"/>
    <cellStyle name="_пр 5 тариф RAB_NADB.JNVLS.APTEKA.2011(v1.3.3)_INDEX.STATION.2012(v1.0)_" xfId="346"/>
    <cellStyle name="_пр 5 тариф RAB_NADB.JNVLS.APTEKA.2011(v1.3.3)_INDEX.STATION.2012(v2.0)" xfId="347"/>
    <cellStyle name="_пр 5 тариф RAB_NADB.JNVLS.APTEKA.2011(v1.3.3)_INDEX.STATION.2012(v2.1)" xfId="348"/>
    <cellStyle name="_пр 5 тариф RAB_NADB.JNVLS.APTEKA.2011(v1.3.3)_TEPLO.PREDEL.2012.M(v1.1)_test" xfId="349"/>
    <cellStyle name="_пр 5 тариф RAB_NADB.JNVLS.APTEKA.2011(v1.3.4)" xfId="350"/>
    <cellStyle name="_пр 5 тариф RAB_NADB.JNVLS.APTEKA.2011(v1.3.4)_46TE.2011(v1.0)" xfId="351"/>
    <cellStyle name="_пр 5 тариф RAB_NADB.JNVLS.APTEKA.2011(v1.3.4)_INDEX.STATION.2012(v1.0)_" xfId="352"/>
    <cellStyle name="_пр 5 тариф RAB_NADB.JNVLS.APTEKA.2011(v1.3.4)_INDEX.STATION.2012(v2.0)" xfId="353"/>
    <cellStyle name="_пр 5 тариф RAB_NADB.JNVLS.APTEKA.2011(v1.3.4)_INDEX.STATION.2012(v2.1)" xfId="354"/>
    <cellStyle name="_пр 5 тариф RAB_NADB.JNVLS.APTEKA.2011(v1.3.4)_TEPLO.PREDEL.2012.M(v1.1)_test" xfId="355"/>
    <cellStyle name="_пр 5 тариф RAB_PASSPORT.TEPLO.PROIZV(v2.0)" xfId="356"/>
    <cellStyle name="_пр 5 тариф RAB_PASSPORT.TEPLO.PROIZV(v2.1)" xfId="357"/>
    <cellStyle name="_пр 5 тариф RAB_PASSPORT.TEPLO.SETI(v0.7)" xfId="358"/>
    <cellStyle name="_пр 5 тариф RAB_PASSPORT.TEPLO.SETI(v1.0)" xfId="359"/>
    <cellStyle name="_пр 5 тариф RAB_PREDEL.JKH.UTV.2011(v1.0.1)" xfId="360"/>
    <cellStyle name="_пр 5 тариф RAB_PREDEL.JKH.UTV.2011(v1.0.1)_46TE.2011(v1.0)" xfId="361"/>
    <cellStyle name="_пр 5 тариф RAB_PREDEL.JKH.UTV.2011(v1.0.1)_INDEX.STATION.2012(v1.0)_" xfId="362"/>
    <cellStyle name="_пр 5 тариф RAB_PREDEL.JKH.UTV.2011(v1.0.1)_INDEX.STATION.2012(v2.0)" xfId="363"/>
    <cellStyle name="_пр 5 тариф RAB_PREDEL.JKH.UTV.2011(v1.0.1)_INDEX.STATION.2012(v2.1)" xfId="364"/>
    <cellStyle name="_пр 5 тариф RAB_PREDEL.JKH.UTV.2011(v1.0.1)_TEPLO.PREDEL.2012.M(v1.1)_test" xfId="365"/>
    <cellStyle name="_пр 5 тариф RAB_PREDEL.JKH.UTV.2011(v1.1)" xfId="366"/>
    <cellStyle name="_пр 5 тариф RAB_REP.BLR.2012(v1.0)" xfId="367"/>
    <cellStyle name="_пр 5 тариф RAB_TEHSHEET" xfId="368"/>
    <cellStyle name="_пр 5 тариф RAB_TEPLO.PREDEL.2012.M(v1.1)" xfId="369"/>
    <cellStyle name="_пр 5 тариф RAB_TEPLO.PREDEL.2013(v2.0)" xfId="370"/>
    <cellStyle name="_пр 5 тариф RAB_TEST.TEMPLATE" xfId="371"/>
    <cellStyle name="_пр 5 тариф RAB_UPDATE.46EE.2011.TO.1.1" xfId="372"/>
    <cellStyle name="_пр 5 тариф RAB_UPDATE.46TE.2011.TO.1.1" xfId="373"/>
    <cellStyle name="_пр 5 тариф RAB_UPDATE.46TE.2011.TO.1.2" xfId="374"/>
    <cellStyle name="_пр 5 тариф RAB_UPDATE.BALANCE.WARM.2011YEAR.TO.1.1" xfId="375"/>
    <cellStyle name="_пр 5 тариф RAB_UPDATE.BALANCE.WARM.2011YEAR.TO.1.1_46TE.2011(v1.0)" xfId="376"/>
    <cellStyle name="_пр 5 тариф RAB_UPDATE.BALANCE.WARM.2011YEAR.TO.1.1_INDEX.STATION.2012(v1.0)_" xfId="377"/>
    <cellStyle name="_пр 5 тариф RAB_UPDATE.BALANCE.WARM.2011YEAR.TO.1.1_INDEX.STATION.2012(v2.0)" xfId="378"/>
    <cellStyle name="_пр 5 тариф RAB_UPDATE.BALANCE.WARM.2011YEAR.TO.1.1_INDEX.STATION.2012(v2.1)" xfId="379"/>
    <cellStyle name="_пр 5 тариф RAB_UPDATE.BALANCE.WARM.2011YEAR.TO.1.1_OREP.KU.2011.MONTHLY.02(v1.1)" xfId="380"/>
    <cellStyle name="_пр 5 тариф RAB_UPDATE.BALANCE.WARM.2011YEAR.TO.1.1_TEPLO.PREDEL.2012.M(v1.1)_test" xfId="381"/>
    <cellStyle name="_пр 5 тариф RAB_UPDATE.BALANCE.WARM.2011YEAR.TO.1.2" xfId="382"/>
    <cellStyle name="_пр 5 тариф RAB_UPDATE.BALANCE.WARM.2011YEAR.TO.1.4.64" xfId="383"/>
    <cellStyle name="_пр 5 тариф RAB_UPDATE.BALANCE.WARM.2011YEAR.TO.1.5.64" xfId="384"/>
    <cellStyle name="_пр 5 тариф RAB_UPDATE.MONITORING.OS.EE.2.02.TO.1.3.64" xfId="385"/>
    <cellStyle name="_пр 5 тариф RAB_UPDATE.NADB.JNVLS.APTEKA.2011.TO.1.3.4" xfId="386"/>
    <cellStyle name="_Предожение _ДБП_2009 г ( согласованные БП)  (2)" xfId="387"/>
    <cellStyle name="_Предожение _ДБП_2009 г ( согласованные БП)  (2)_Новая инструкция1_фст" xfId="388"/>
    <cellStyle name="_Приложение 2 0806 факт" xfId="389"/>
    <cellStyle name="_Приложение МТС-3-КС" xfId="390"/>
    <cellStyle name="_Приложение МТС-3-КС_Новая инструкция1_фст" xfId="391"/>
    <cellStyle name="_Приложение-МТС--2-1" xfId="392"/>
    <cellStyle name="_Приложение-МТС--2-1_Новая инструкция1_фст" xfId="393"/>
    <cellStyle name="_Расчет RAB_22072008" xfId="394"/>
    <cellStyle name="_Расчет RAB_22072008 2" xfId="395"/>
    <cellStyle name="_Расчет RAB_22072008 2_OREP.KU.2011.MONTHLY.02(v0.1)" xfId="396"/>
    <cellStyle name="_Расчет RAB_22072008 2_OREP.KU.2011.MONTHLY.02(v0.4)" xfId="397"/>
    <cellStyle name="_Расчет RAB_22072008 2_OREP.KU.2011.MONTHLY.11(v1.4)" xfId="398"/>
    <cellStyle name="_Расчет RAB_22072008 2_OREP.KU.2011.MONTHLY.11(v1.4)_UPDATE.BALANCE.WARM.2012YEAR.TO.1.1" xfId="399"/>
    <cellStyle name="_Расчет RAB_22072008 2_OREP.KU.2011.MONTHLY.11(v1.4)_UPDATE.CALC.WARM.2012YEAR.TO.1.1" xfId="400"/>
    <cellStyle name="_Расчет RAB_22072008 2_UPDATE.BALANCE.WARM.2012YEAR.TO.1.1" xfId="401"/>
    <cellStyle name="_Расчет RAB_22072008 2_UPDATE.CALC.WARM.2012YEAR.TO.1.1" xfId="402"/>
    <cellStyle name="_Расчет RAB_22072008 2_UPDATE.MONITORING.OS.EE.2.02.TO.1.3.64" xfId="403"/>
    <cellStyle name="_Расчет RAB_22072008 2_UPDATE.OREP.KU.2011.MONTHLY.02.TO.1.2" xfId="404"/>
    <cellStyle name="_Расчет RAB_22072008_46EE.2011(v1.0)" xfId="405"/>
    <cellStyle name="_Расчет RAB_22072008_46EE.2011(v1.0)_46TE.2011(v1.0)" xfId="406"/>
    <cellStyle name="_Расчет RAB_22072008_46EE.2011(v1.0)_INDEX.STATION.2012(v1.0)_" xfId="407"/>
    <cellStyle name="_Расчет RAB_22072008_46EE.2011(v1.0)_INDEX.STATION.2012(v2.0)" xfId="408"/>
    <cellStyle name="_Расчет RAB_22072008_46EE.2011(v1.0)_INDEX.STATION.2012(v2.1)" xfId="409"/>
    <cellStyle name="_Расчет RAB_22072008_46EE.2011(v1.0)_TEPLO.PREDEL.2012.M(v1.1)_test" xfId="410"/>
    <cellStyle name="_Расчет RAB_22072008_46EE.2011(v1.2)" xfId="411"/>
    <cellStyle name="_Расчет RAB_22072008_46EP.2011(v2.0)" xfId="412"/>
    <cellStyle name="_Расчет RAB_22072008_46EP.2012(v0.1)" xfId="413"/>
    <cellStyle name="_Расчет RAB_22072008_46TE.2011(v1.0)" xfId="414"/>
    <cellStyle name="_Расчет RAB_22072008_4DNS.UPDATE.EXAMPLE" xfId="415"/>
    <cellStyle name="_Расчет RAB_22072008_ARMRAZR" xfId="416"/>
    <cellStyle name="_Расчет RAB_22072008_BALANCE.WARM.2010.FACT(v1.0)" xfId="417"/>
    <cellStyle name="_Расчет RAB_22072008_BALANCE.WARM.2010.PLAN" xfId="418"/>
    <cellStyle name="_Расчет RAB_22072008_BALANCE.WARM.2011YEAR(v0.7)" xfId="419"/>
    <cellStyle name="_Расчет RAB_22072008_BALANCE.WARM.2011YEAR.NEW.UPDATE.SCHEME" xfId="420"/>
    <cellStyle name="_Расчет RAB_22072008_CALC.NORMATIV.KU(v0.2)" xfId="421"/>
    <cellStyle name="_Расчет RAB_22072008_EE.2REK.P2011.4.78(v0.3)" xfId="422"/>
    <cellStyle name="_Расчет RAB_22072008_FORM3.1.2013(v0.2)" xfId="423"/>
    <cellStyle name="_Расчет RAB_22072008_FORM3.2013(v1.0)" xfId="424"/>
    <cellStyle name="_Расчет RAB_22072008_FORM3.REG(v1.0)" xfId="425"/>
    <cellStyle name="_Расчет RAB_22072008_FORM910.2012(v1.1)" xfId="426"/>
    <cellStyle name="_Расчет RAB_22072008_INDEX.STATION.2012(v2.1)" xfId="427"/>
    <cellStyle name="_Расчет RAB_22072008_INDEX.STATION.2013(v1.0)_патч до 1.1" xfId="428"/>
    <cellStyle name="_Расчет RAB_22072008_INVEST.EE.PLAN.4.78(v0.1)" xfId="429"/>
    <cellStyle name="_Расчет RAB_22072008_INVEST.EE.PLAN.4.78(v0.3)" xfId="430"/>
    <cellStyle name="_Расчет RAB_22072008_INVEST.EE.PLAN.4.78(v1.0)" xfId="431"/>
    <cellStyle name="_Расчет RAB_22072008_INVEST.EE.PLAN.4.78(v1.0)_PASSPORT.TEPLO.PROIZV(v2.0)" xfId="432"/>
    <cellStyle name="_Расчет RAB_22072008_INVEST.EE.PLAN.4.78(v1.0)_PASSPORT.TEPLO.PROIZV(v2.0)_INDEX.STATION.2013(v1.0)_патч до 1.1" xfId="433"/>
    <cellStyle name="_Расчет RAB_22072008_INVEST.EE.PLAN.4.78(v1.0)_PASSPORT.TEPLO.PROIZV(v2.0)_TEPLO.PREDEL.2013(v2.0)" xfId="434"/>
    <cellStyle name="_Расчет RAB_22072008_INVEST.PLAN.4.78(v0.1)" xfId="435"/>
    <cellStyle name="_Расчет RAB_22072008_INVEST.WARM.PLAN.4.78(v0.1)" xfId="436"/>
    <cellStyle name="_Расчет RAB_22072008_INVEST_WARM_PLAN" xfId="437"/>
    <cellStyle name="_Расчет RAB_22072008_NADB.JNVLP.APTEKA.2012(v1.0)_21_02_12" xfId="438"/>
    <cellStyle name="_Расчет RAB_22072008_NADB.JNVLS.APTEKA.2011(v1.3.3)" xfId="439"/>
    <cellStyle name="_Расчет RAB_22072008_NADB.JNVLS.APTEKA.2011(v1.3.3)_46TE.2011(v1.0)" xfId="440"/>
    <cellStyle name="_Расчет RAB_22072008_NADB.JNVLS.APTEKA.2011(v1.3.3)_INDEX.STATION.2012(v1.0)_" xfId="441"/>
    <cellStyle name="_Расчет RAB_22072008_NADB.JNVLS.APTEKA.2011(v1.3.3)_INDEX.STATION.2012(v2.0)" xfId="442"/>
    <cellStyle name="_Расчет RAB_22072008_NADB.JNVLS.APTEKA.2011(v1.3.3)_INDEX.STATION.2012(v2.1)" xfId="443"/>
    <cellStyle name="_Расчет RAB_22072008_NADB.JNVLS.APTEKA.2011(v1.3.3)_TEPLO.PREDEL.2012.M(v1.1)_test" xfId="444"/>
    <cellStyle name="_Расчет RAB_22072008_NADB.JNVLS.APTEKA.2011(v1.3.4)" xfId="445"/>
    <cellStyle name="_Расчет RAB_22072008_NADB.JNVLS.APTEKA.2011(v1.3.4)_46TE.2011(v1.0)" xfId="446"/>
    <cellStyle name="_Расчет RAB_22072008_NADB.JNVLS.APTEKA.2011(v1.3.4)_INDEX.STATION.2012(v1.0)_" xfId="447"/>
    <cellStyle name="_Расчет RAB_22072008_NADB.JNVLS.APTEKA.2011(v1.3.4)_INDEX.STATION.2012(v2.0)" xfId="448"/>
    <cellStyle name="_Расчет RAB_22072008_NADB.JNVLS.APTEKA.2011(v1.3.4)_INDEX.STATION.2012(v2.1)" xfId="449"/>
    <cellStyle name="_Расчет RAB_22072008_NADB.JNVLS.APTEKA.2011(v1.3.4)_TEPLO.PREDEL.2012.M(v1.1)_test" xfId="450"/>
    <cellStyle name="_Расчет RAB_22072008_PASSPORT.TEPLO.PROIZV(v2.0)" xfId="451"/>
    <cellStyle name="_Расчет RAB_22072008_PASSPORT.TEPLO.PROIZV(v2.1)" xfId="452"/>
    <cellStyle name="_Расчет RAB_22072008_PASSPORT.TEPLO.SETI(v0.7)" xfId="453"/>
    <cellStyle name="_Расчет RAB_22072008_PASSPORT.TEPLO.SETI(v1.0)" xfId="454"/>
    <cellStyle name="_Расчет RAB_22072008_PREDEL.JKH.UTV.2011(v1.0.1)" xfId="455"/>
    <cellStyle name="_Расчет RAB_22072008_PREDEL.JKH.UTV.2011(v1.0.1)_46TE.2011(v1.0)" xfId="456"/>
    <cellStyle name="_Расчет RAB_22072008_PREDEL.JKH.UTV.2011(v1.0.1)_INDEX.STATION.2012(v1.0)_" xfId="457"/>
    <cellStyle name="_Расчет RAB_22072008_PREDEL.JKH.UTV.2011(v1.0.1)_INDEX.STATION.2012(v2.0)" xfId="458"/>
    <cellStyle name="_Расчет RAB_22072008_PREDEL.JKH.UTV.2011(v1.0.1)_INDEX.STATION.2012(v2.1)" xfId="459"/>
    <cellStyle name="_Расчет RAB_22072008_PREDEL.JKH.UTV.2011(v1.0.1)_TEPLO.PREDEL.2012.M(v1.1)_test" xfId="460"/>
    <cellStyle name="_Расчет RAB_22072008_PREDEL.JKH.UTV.2011(v1.1)" xfId="461"/>
    <cellStyle name="_Расчет RAB_22072008_REP.BLR.2012(v1.0)" xfId="462"/>
    <cellStyle name="_Расчет RAB_22072008_TEHSHEET" xfId="463"/>
    <cellStyle name="_Расчет RAB_22072008_TEPLO.PREDEL.2012.M(v1.1)" xfId="464"/>
    <cellStyle name="_Расчет RAB_22072008_TEPLO.PREDEL.2013(v2.0)" xfId="465"/>
    <cellStyle name="_Расчет RAB_22072008_TEST.TEMPLATE" xfId="466"/>
    <cellStyle name="_Расчет RAB_22072008_UPDATE.46EE.2011.TO.1.1" xfId="467"/>
    <cellStyle name="_Расчет RAB_22072008_UPDATE.46TE.2011.TO.1.1" xfId="468"/>
    <cellStyle name="_Расчет RAB_22072008_UPDATE.46TE.2011.TO.1.2" xfId="469"/>
    <cellStyle name="_Расчет RAB_22072008_UPDATE.BALANCE.WARM.2011YEAR.TO.1.1" xfId="470"/>
    <cellStyle name="_Расчет RAB_22072008_UPDATE.BALANCE.WARM.2011YEAR.TO.1.1_46TE.2011(v1.0)" xfId="471"/>
    <cellStyle name="_Расчет RAB_22072008_UPDATE.BALANCE.WARM.2011YEAR.TO.1.1_INDEX.STATION.2012(v1.0)_" xfId="472"/>
    <cellStyle name="_Расчет RAB_22072008_UPDATE.BALANCE.WARM.2011YEAR.TO.1.1_INDEX.STATION.2012(v2.0)" xfId="473"/>
    <cellStyle name="_Расчет RAB_22072008_UPDATE.BALANCE.WARM.2011YEAR.TO.1.1_INDEX.STATION.2012(v2.1)" xfId="474"/>
    <cellStyle name="_Расчет RAB_22072008_UPDATE.BALANCE.WARM.2011YEAR.TO.1.1_OREP.KU.2011.MONTHLY.02(v1.1)" xfId="475"/>
    <cellStyle name="_Расчет RAB_22072008_UPDATE.BALANCE.WARM.2011YEAR.TO.1.1_TEPLO.PREDEL.2012.M(v1.1)_test" xfId="476"/>
    <cellStyle name="_Расчет RAB_22072008_UPDATE.BALANCE.WARM.2011YEAR.TO.1.2" xfId="477"/>
    <cellStyle name="_Расчет RAB_22072008_UPDATE.BALANCE.WARM.2011YEAR.TO.1.4.64" xfId="478"/>
    <cellStyle name="_Расчет RAB_22072008_UPDATE.BALANCE.WARM.2011YEAR.TO.1.5.64" xfId="479"/>
    <cellStyle name="_Расчет RAB_22072008_UPDATE.MONITORING.OS.EE.2.02.TO.1.3.64" xfId="480"/>
    <cellStyle name="_Расчет RAB_22072008_UPDATE.NADB.JNVLS.APTEKA.2011.TO.1.3.4" xfId="481"/>
    <cellStyle name="_Расчет RAB_Лен и МОЭСК_с 2010 года_14.04.2009_со сглаж_version 3.0_без ФСК" xfId="482"/>
    <cellStyle name="_Расчет RAB_Лен и МОЭСК_с 2010 года_14.04.2009_со сглаж_version 3.0_без ФСК 2" xfId="483"/>
    <cellStyle name="_Расчет RAB_Лен и МОЭСК_с 2010 года_14.04.2009_со сглаж_version 3.0_без ФСК 2_OREP.KU.2011.MONTHLY.02(v0.1)" xfId="484"/>
    <cellStyle name="_Расчет RAB_Лен и МОЭСК_с 2010 года_14.04.2009_со сглаж_version 3.0_без ФСК 2_OREP.KU.2011.MONTHLY.02(v0.4)" xfId="485"/>
    <cellStyle name="_Расчет RAB_Лен и МОЭСК_с 2010 года_14.04.2009_со сглаж_version 3.0_без ФСК 2_OREP.KU.2011.MONTHLY.11(v1.4)" xfId="486"/>
    <cellStyle name="_Расчет RAB_Лен и МОЭСК_с 2010 года_14.04.2009_со сглаж_version 3.0_без ФСК 2_OREP.KU.2011.MONTHLY.11(v1.4)_UPDATE.BALANCE.WARM.2012YEAR.TO.1.1" xfId="487"/>
    <cellStyle name="_Расчет RAB_Лен и МОЭСК_с 2010 года_14.04.2009_со сглаж_version 3.0_без ФСК 2_OREP.KU.2011.MONTHLY.11(v1.4)_UPDATE.CALC.WARM.2012YEAR.TO.1.1" xfId="488"/>
    <cellStyle name="_Расчет RAB_Лен и МОЭСК_с 2010 года_14.04.2009_со сглаж_version 3.0_без ФСК 2_UPDATE.BALANCE.WARM.2012YEAR.TO.1.1" xfId="489"/>
    <cellStyle name="_Расчет RAB_Лен и МОЭСК_с 2010 года_14.04.2009_со сглаж_version 3.0_без ФСК 2_UPDATE.CALC.WARM.2012YEAR.TO.1.1" xfId="490"/>
    <cellStyle name="_Расчет RAB_Лен и МОЭСК_с 2010 года_14.04.2009_со сглаж_version 3.0_без ФСК 2_UPDATE.MONITORING.OS.EE.2.02.TO.1.3.64" xfId="491"/>
    <cellStyle name="_Расчет RAB_Лен и МОЭСК_с 2010 года_14.04.2009_со сглаж_version 3.0_без ФСК 2_UPDATE.OREP.KU.2011.MONTHLY.02.TO.1.2" xfId="492"/>
    <cellStyle name="_Расчет RAB_Лен и МОЭСК_с 2010 года_14.04.2009_со сглаж_version 3.0_без ФСК_46EE.2011(v1.0)" xfId="493"/>
    <cellStyle name="_Расчет RAB_Лен и МОЭСК_с 2010 года_14.04.2009_со сглаж_version 3.0_без ФСК_46EE.2011(v1.0)_46TE.2011(v1.0)" xfId="494"/>
    <cellStyle name="_Расчет RAB_Лен и МОЭСК_с 2010 года_14.04.2009_со сглаж_version 3.0_без ФСК_46EE.2011(v1.0)_INDEX.STATION.2012(v1.0)_" xfId="495"/>
    <cellStyle name="_Расчет RAB_Лен и МОЭСК_с 2010 года_14.04.2009_со сглаж_version 3.0_без ФСК_46EE.2011(v1.0)_INDEX.STATION.2012(v2.0)" xfId="496"/>
    <cellStyle name="_Расчет RAB_Лен и МОЭСК_с 2010 года_14.04.2009_со сглаж_version 3.0_без ФСК_46EE.2011(v1.0)_INDEX.STATION.2012(v2.1)" xfId="497"/>
    <cellStyle name="_Расчет RAB_Лен и МОЭСК_с 2010 года_14.04.2009_со сглаж_version 3.0_без ФСК_46EE.2011(v1.0)_TEPLO.PREDEL.2012.M(v1.1)_test" xfId="498"/>
    <cellStyle name="_Расчет RAB_Лен и МОЭСК_с 2010 года_14.04.2009_со сглаж_version 3.0_без ФСК_46EE.2011(v1.2)" xfId="499"/>
    <cellStyle name="_Расчет RAB_Лен и МОЭСК_с 2010 года_14.04.2009_со сглаж_version 3.0_без ФСК_46EP.2011(v2.0)" xfId="500"/>
    <cellStyle name="_Расчет RAB_Лен и МОЭСК_с 2010 года_14.04.2009_со сглаж_version 3.0_без ФСК_46EP.2012(v0.1)" xfId="501"/>
    <cellStyle name="_Расчет RAB_Лен и МОЭСК_с 2010 года_14.04.2009_со сглаж_version 3.0_без ФСК_46TE.2011(v1.0)" xfId="502"/>
    <cellStyle name="_Расчет RAB_Лен и МОЭСК_с 2010 года_14.04.2009_со сглаж_version 3.0_без ФСК_4DNS.UPDATE.EXAMPLE" xfId="503"/>
    <cellStyle name="_Расчет RAB_Лен и МОЭСК_с 2010 года_14.04.2009_со сглаж_version 3.0_без ФСК_ARMRAZR" xfId="504"/>
    <cellStyle name="_Расчет RAB_Лен и МОЭСК_с 2010 года_14.04.2009_со сглаж_version 3.0_без ФСК_BALANCE.WARM.2010.FACT(v1.0)" xfId="505"/>
    <cellStyle name="_Расчет RAB_Лен и МОЭСК_с 2010 года_14.04.2009_со сглаж_version 3.0_без ФСК_BALANCE.WARM.2010.PLAN" xfId="506"/>
    <cellStyle name="_Расчет RAB_Лен и МОЭСК_с 2010 года_14.04.2009_со сглаж_version 3.0_без ФСК_BALANCE.WARM.2011YEAR(v0.7)" xfId="507"/>
    <cellStyle name="_Расчет RAB_Лен и МОЭСК_с 2010 года_14.04.2009_со сглаж_version 3.0_без ФСК_BALANCE.WARM.2011YEAR.NEW.UPDATE.SCHEME" xfId="508"/>
    <cellStyle name="_Расчет RAB_Лен и МОЭСК_с 2010 года_14.04.2009_со сглаж_version 3.0_без ФСК_CALC.NORMATIV.KU(v0.2)" xfId="509"/>
    <cellStyle name="_Расчет RAB_Лен и МОЭСК_с 2010 года_14.04.2009_со сглаж_version 3.0_без ФСК_EE.2REK.P2011.4.78(v0.3)" xfId="510"/>
    <cellStyle name="_Расчет RAB_Лен и МОЭСК_с 2010 года_14.04.2009_со сглаж_version 3.0_без ФСК_FORM3.1.2013(v0.2)" xfId="511"/>
    <cellStyle name="_Расчет RAB_Лен и МОЭСК_с 2010 года_14.04.2009_со сглаж_version 3.0_без ФСК_FORM3.2013(v1.0)" xfId="512"/>
    <cellStyle name="_Расчет RAB_Лен и МОЭСК_с 2010 года_14.04.2009_со сглаж_version 3.0_без ФСК_FORM3.REG(v1.0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DEX.STATION.2012(v2.1)" xfId="515"/>
    <cellStyle name="_Расчет RAB_Лен и МОЭСК_с 2010 года_14.04.2009_со сглаж_version 3.0_без ФСК_INDEX.STATION.2013(v1.0)_патч до 1.1" xfId="516"/>
    <cellStyle name="_Расчет RAB_Лен и МОЭСК_с 2010 года_14.04.2009_со сглаж_version 3.0_без ФСК_INVEST.EE.PLAN.4.78(v0.1)" xfId="517"/>
    <cellStyle name="_Расчет RAB_Лен и МОЭСК_с 2010 года_14.04.2009_со сглаж_version 3.0_без ФСК_INVEST.EE.PLAN.4.78(v0.3)" xfId="518"/>
    <cellStyle name="_Расчет RAB_Лен и МОЭСК_с 2010 года_14.04.2009_со сглаж_version 3.0_без ФСК_INVEST.EE.PLAN.4.78(v1.0)" xfId="519"/>
    <cellStyle name="_Расчет RAB_Лен и МОЭСК_с 2010 года_14.04.2009_со сглаж_version 3.0_без ФСК_INVEST.EE.PLAN.4.78(v1.0)_PASSPORT.TEPLO.PROIZV(v2.0)" xfId="520"/>
    <cellStyle name="_Расчет RAB_Лен и МОЭСК_с 2010 года_14.04.2009_со сглаж_version 3.0_без ФСК_INVEST.EE.PLAN.4.78(v1.0)_PASSPORT.TEPLO.PROIZV(v2.0)_INDEX.STATION.2013(v1.0)_патч до 1.1" xfId="521"/>
    <cellStyle name="_Расчет RAB_Лен и МОЭСК_с 2010 года_14.04.2009_со сглаж_version 3.0_без ФСК_INVEST.EE.PLAN.4.78(v1.0)_PASSPORT.TEPLO.PROIZV(v2.0)_TEPLO.PREDEL.2013(v2.0)" xfId="522"/>
    <cellStyle name="_Расчет RAB_Лен и МОЭСК_с 2010 года_14.04.2009_со сглаж_version 3.0_без ФСК_INVEST.PLAN.4.78(v0.1)" xfId="523"/>
    <cellStyle name="_Расчет RAB_Лен и МОЭСК_с 2010 года_14.04.2009_со сглаж_version 3.0_без ФСК_INVEST.WARM.PLAN.4.78(v0.1)" xfId="524"/>
    <cellStyle name="_Расчет RAB_Лен и МОЭСК_с 2010 года_14.04.2009_со сглаж_version 3.0_без ФСК_INVEST_WARM_PLAN" xfId="525"/>
    <cellStyle name="_Расчет RAB_Лен и МОЭСК_с 2010 года_14.04.2009_со сглаж_version 3.0_без ФСК_NADB.JNVLP.APTEKA.2012(v1.0)_21_02_12" xfId="526"/>
    <cellStyle name="_Расчет RAB_Лен и МОЭСК_с 2010 года_14.04.2009_со сглаж_version 3.0_без ФСК_NADB.JNVLS.APTEKA.2011(v1.3.3)" xfId="527"/>
    <cellStyle name="_Расчет RAB_Лен и МОЭСК_с 2010 года_14.04.2009_со сглаж_version 3.0_без ФСК_NADB.JNVLS.APTEKA.2011(v1.3.3)_46TE.2011(v1.0)" xfId="528"/>
    <cellStyle name="_Расчет RAB_Лен и МОЭСК_с 2010 года_14.04.2009_со сглаж_version 3.0_без ФСК_NADB.JNVLS.APTEKA.2011(v1.3.3)_INDEX.STATION.2012(v1.0)_" xfId="529"/>
    <cellStyle name="_Расчет RAB_Лен и МОЭСК_с 2010 года_14.04.2009_со сглаж_version 3.0_без ФСК_NADB.JNVLS.APTEKA.2011(v1.3.3)_INDEX.STATION.2012(v2.0)" xfId="530"/>
    <cellStyle name="_Расчет RAB_Лен и МОЭСК_с 2010 года_14.04.2009_со сглаж_version 3.0_без ФСК_NADB.JNVLS.APTEKA.2011(v1.3.3)_INDEX.STATION.2012(v2.1)" xfId="531"/>
    <cellStyle name="_Расчет RAB_Лен и МОЭСК_с 2010 года_14.04.2009_со сглаж_version 3.0_без ФСК_NADB.JNVLS.APTEKA.2011(v1.3.3)_TEPLO.PREDEL.2012.M(v1.1)_test" xfId="532"/>
    <cellStyle name="_Расчет RAB_Лен и МОЭСК_с 2010 года_14.04.2009_со сглаж_version 3.0_без ФСК_NADB.JNVLS.APTEKA.2011(v1.3.4)" xfId="533"/>
    <cellStyle name="_Расчет RAB_Лен и МОЭСК_с 2010 года_14.04.2009_со сглаж_version 3.0_без ФСК_NADB.JNVLS.APTEKA.2011(v1.3.4)_46TE.2011(v1.0)" xfId="534"/>
    <cellStyle name="_Расчет RAB_Лен и МОЭСК_с 2010 года_14.04.2009_со сглаж_version 3.0_без ФСК_NADB.JNVLS.APTEKA.2011(v1.3.4)_INDEX.STATION.2012(v1.0)_" xfId="535"/>
    <cellStyle name="_Расчет RAB_Лен и МОЭСК_с 2010 года_14.04.2009_со сглаж_version 3.0_без ФСК_NADB.JNVLS.APTEKA.2011(v1.3.4)_INDEX.STATION.2012(v2.0)" xfId="536"/>
    <cellStyle name="_Расчет RAB_Лен и МОЭСК_с 2010 года_14.04.2009_со сглаж_version 3.0_без ФСК_NADB.JNVLS.APTEKA.2011(v1.3.4)_INDEX.STATION.2012(v2.1)" xfId="537"/>
    <cellStyle name="_Расчет RAB_Лен и МОЭСК_с 2010 года_14.04.2009_со сглаж_version 3.0_без ФСК_NADB.JNVLS.APTEKA.2011(v1.3.4)_TEPLO.PREDEL.2012.M(v1.1)_test" xfId="538"/>
    <cellStyle name="_Расчет RAB_Лен и МОЭСК_с 2010 года_14.04.2009_со сглаж_version 3.0_без ФСК_PASSPORT.TEPLO.PROIZV(v2.0)" xfId="539"/>
    <cellStyle name="_Расчет RAB_Лен и МОЭСК_с 2010 года_14.04.2009_со сглаж_version 3.0_без ФСК_PASSPORT.TEPLO.PROIZV(v2.1)" xfId="540"/>
    <cellStyle name="_Расчет RAB_Лен и МОЭСК_с 2010 года_14.04.2009_со сглаж_version 3.0_без ФСК_PASSPORT.TEPLO.SETI(v0.7)" xfId="541"/>
    <cellStyle name="_Расчет RAB_Лен и МОЭСК_с 2010 года_14.04.2009_со сглаж_version 3.0_без ФСК_PASSPORT.TEPLO.SETI(v1.0)" xfId="542"/>
    <cellStyle name="_Расчет RAB_Лен и МОЭСК_с 2010 года_14.04.2009_со сглаж_version 3.0_без ФСК_PREDEL.JKH.UTV.2011(v1.0.1)" xfId="543"/>
    <cellStyle name="_Расчет RAB_Лен и МОЭСК_с 2010 года_14.04.2009_со сглаж_version 3.0_без ФСК_PREDEL.JKH.UTV.2011(v1.0.1)_46TE.2011(v1.0)" xfId="544"/>
    <cellStyle name="_Расчет RAB_Лен и МОЭСК_с 2010 года_14.04.2009_со сглаж_version 3.0_без ФСК_PREDEL.JKH.UTV.2011(v1.0.1)_INDEX.STATION.2012(v1.0)_" xfId="545"/>
    <cellStyle name="_Расчет RAB_Лен и МОЭСК_с 2010 года_14.04.2009_со сглаж_version 3.0_без ФСК_PREDEL.JKH.UTV.2011(v1.0.1)_INDEX.STATION.2012(v2.0)" xfId="546"/>
    <cellStyle name="_Расчет RAB_Лен и МОЭСК_с 2010 года_14.04.2009_со сглаж_version 3.0_без ФСК_PREDEL.JKH.UTV.2011(v1.0.1)_INDEX.STATION.2012(v2.1)" xfId="547"/>
    <cellStyle name="_Расчет RAB_Лен и МОЭСК_с 2010 года_14.04.2009_со сглаж_version 3.0_без ФСК_PREDEL.JKH.UTV.2011(v1.0.1)_TEPLO.PREDEL.2012.M(v1.1)_test" xfId="548"/>
    <cellStyle name="_Расчет RAB_Лен и МОЭСК_с 2010 года_14.04.2009_со сглаж_version 3.0_без ФСК_PREDEL.JKH.UTV.2011(v1.1)" xfId="549"/>
    <cellStyle name="_Расчет RAB_Лен и МОЭСК_с 2010 года_14.04.2009_со сглаж_version 3.0_без ФСК_REP.BLR.2012(v1.0)" xfId="550"/>
    <cellStyle name="_Расчет RAB_Лен и МОЭСК_с 2010 года_14.04.2009_со сглаж_version 3.0_без ФСК_TEHSHEET" xfId="551"/>
    <cellStyle name="_Расчет RAB_Лен и МОЭСК_с 2010 года_14.04.2009_со сглаж_version 3.0_без ФСК_TEPLO.PREDEL.2012.M(v1.1)" xfId="552"/>
    <cellStyle name="_Расчет RAB_Лен и МОЭСК_с 2010 года_14.04.2009_со сглаж_version 3.0_без ФСК_TEPLO.PREDEL.2013(v2.0)" xfId="553"/>
    <cellStyle name="_Расчет RAB_Лен и МОЭСК_с 2010 года_14.04.2009_со сглаж_version 3.0_без ФСК_TEST.TEMPLATE" xfId="554"/>
    <cellStyle name="_Расчет RAB_Лен и МОЭСК_с 2010 года_14.04.2009_со сглаж_version 3.0_без ФСК_UPDATE.46EE.2011.TO.1.1" xfId="555"/>
    <cellStyle name="_Расчет RAB_Лен и МОЭСК_с 2010 года_14.04.2009_со сглаж_version 3.0_без ФСК_UPDATE.46TE.2011.TO.1.1" xfId="556"/>
    <cellStyle name="_Расчет RAB_Лен и МОЭСК_с 2010 года_14.04.2009_со сглаж_version 3.0_без ФСК_UPDATE.46TE.2011.TO.1.2" xfId="557"/>
    <cellStyle name="_Расчет RAB_Лен и МОЭСК_с 2010 года_14.04.2009_со сглаж_version 3.0_без ФСК_UPDATE.BALANCE.WARM.2011YEAR.TO.1.1" xfId="558"/>
    <cellStyle name="_Расчет RAB_Лен и МОЭСК_с 2010 года_14.04.2009_со сглаж_version 3.0_без ФСК_UPDATE.BALANCE.WARM.2011YEAR.TO.1.1_46TE.2011(v1.0)" xfId="559"/>
    <cellStyle name="_Расчет RAB_Лен и МОЭСК_с 2010 года_14.04.2009_со сглаж_version 3.0_без ФСК_UPDATE.BALANCE.WARM.2011YEAR.TO.1.1_INDEX.STATION.2012(v1.0)_" xfId="560"/>
    <cellStyle name="_Расчет RAB_Лен и МОЭСК_с 2010 года_14.04.2009_со сглаж_version 3.0_без ФСК_UPDATE.BALANCE.WARM.2011YEAR.TO.1.1_INDEX.STATION.2012(v2.0)" xfId="561"/>
    <cellStyle name="_Расчет RAB_Лен и МОЭСК_с 2010 года_14.04.2009_со сглаж_version 3.0_без ФСК_UPDATE.BALANCE.WARM.2011YEAR.TO.1.1_INDEX.STATION.2012(v2.1)" xfId="562"/>
    <cellStyle name="_Расчет RAB_Лен и МОЭСК_с 2010 года_14.04.2009_со сглаж_version 3.0_без ФСК_UPDATE.BALANCE.WARM.2011YEAR.TO.1.1_OREP.KU.2011.MONTHLY.02(v1.1)" xfId="563"/>
    <cellStyle name="_Расчет RAB_Лен и МОЭСК_с 2010 года_14.04.2009_со сглаж_version 3.0_без ФСК_UPDATE.BALANCE.WARM.2011YEAR.TO.1.1_TEPLO.PREDEL.2012.M(v1.1)_test" xfId="564"/>
    <cellStyle name="_Расчет RAB_Лен и МОЭСК_с 2010 года_14.04.2009_со сглаж_version 3.0_без ФСК_UPDATE.BALANCE.WARM.2011YEAR.TO.1.2" xfId="565"/>
    <cellStyle name="_Расчет RAB_Лен и МОЭСК_с 2010 года_14.04.2009_со сглаж_version 3.0_без ФСК_UPDATE.BALANCE.WARM.2011YEAR.TO.1.4.64" xfId="566"/>
    <cellStyle name="_Расчет RAB_Лен и МОЭСК_с 2010 года_14.04.2009_со сглаж_version 3.0_без ФСК_UPDATE.BALANCE.WARM.2011YEAR.TO.1.5.64" xfId="567"/>
    <cellStyle name="_Расчет RAB_Лен и МОЭСК_с 2010 года_14.04.2009_со сглаж_version 3.0_без ФСК_UPDATE.MONITORING.OS.EE.2.02.TO.1.3.64" xfId="568"/>
    <cellStyle name="_Расчет RAB_Лен и МОЭСК_с 2010 года_14.04.2009_со сглаж_version 3.0_без ФСК_UPDATE.NADB.JNVLS.APTEKA.2011.TO.1.3.4" xfId="569"/>
    <cellStyle name="_Свод по ИПР (2)" xfId="570"/>
    <cellStyle name="_Свод по ИПР (2)_Новая инструкция1_фст" xfId="571"/>
    <cellStyle name="_Справочник затрат_ЛХ_20.10.05" xfId="572"/>
    <cellStyle name="_таблицы для расчетов28-04-08_2006-2009_прибыль корр_по ИА" xfId="573"/>
    <cellStyle name="_таблицы для расчетов28-04-08_2006-2009_прибыль корр_по ИА_Новая инструкция1_фст" xfId="574"/>
    <cellStyle name="_таблицы для расчетов28-04-08_2006-2009с ИА" xfId="575"/>
    <cellStyle name="_таблицы для расчетов28-04-08_2006-2009с ИА_Новая инструкция1_фст" xfId="576"/>
    <cellStyle name="_Форма 6  РТК.xls(отчет по Адр пр. ЛО)" xfId="577"/>
    <cellStyle name="_Форма 6  РТК.xls(отчет по Адр пр. ЛО)_Новая инструкция1_фст" xfId="578"/>
    <cellStyle name="_Формат разбивки по МРСК_РСК" xfId="579"/>
    <cellStyle name="_Формат разбивки по МРСК_РСК_Новая инструкция1_фст" xfId="580"/>
    <cellStyle name="_Формат_для Согласования" xfId="581"/>
    <cellStyle name="_Формат_для Согласования_Новая инструкция1_фст" xfId="582"/>
    <cellStyle name="_ХХХ Прил 2 Формы бюджетных документов 2007" xfId="583"/>
    <cellStyle name="_экон.форм-т ВО 1 с разбивкой" xfId="584"/>
    <cellStyle name="_экон.форм-т ВО 1 с разбивкой_Новая инструкция1_фст" xfId="585"/>
    <cellStyle name="’К‰Э [0.00]" xfId="586"/>
    <cellStyle name="”€ќђќ‘ћ‚›‰" xfId="587"/>
    <cellStyle name="”€љ‘€ђћ‚ђќќ›‰" xfId="588"/>
    <cellStyle name="”ќђќ‘ћ‚›‰" xfId="589"/>
    <cellStyle name="”ќђќ‘ћ‚›‰ 2" xfId="590"/>
    <cellStyle name="”љ‘ђћ‚ђќќ›‰" xfId="591"/>
    <cellStyle name="”љ‘ђћ‚ђќќ›‰ 2" xfId="592"/>
    <cellStyle name="„…ќ…†ќ›‰" xfId="593"/>
    <cellStyle name="„…ќ…†ќ›‰ 2" xfId="594"/>
    <cellStyle name="€’ћѓћ‚›‰" xfId="595"/>
    <cellStyle name="‡ђѓћ‹ћ‚ћљ1" xfId="596"/>
    <cellStyle name="‡ђѓћ‹ћ‚ћљ1 2" xfId="597"/>
    <cellStyle name="‡ђѓћ‹ћ‚ћљ2" xfId="598"/>
    <cellStyle name="‡ђѓћ‹ћ‚ћљ2 2" xfId="599"/>
    <cellStyle name="’ћѓћ‚›‰" xfId="600"/>
    <cellStyle name="’ћѓћ‚›‰ 2" xfId="601"/>
    <cellStyle name="1Normal" xfId="602"/>
    <cellStyle name="20% - Accent1" xfId="603"/>
    <cellStyle name="20% - Accent1 2" xfId="604"/>
    <cellStyle name="20% - Accent1 3" xfId="605"/>
    <cellStyle name="20% - Accent2" xfId="606"/>
    <cellStyle name="20% - Accent2 2" xfId="607"/>
    <cellStyle name="20% - Accent2 3" xfId="608"/>
    <cellStyle name="20% - Accent3" xfId="609"/>
    <cellStyle name="20% - Accent3 2" xfId="610"/>
    <cellStyle name="20% - Accent3 3" xfId="611"/>
    <cellStyle name="20% - Accent4" xfId="612"/>
    <cellStyle name="20% - Accent4 2" xfId="613"/>
    <cellStyle name="20% - Accent4 3" xfId="614"/>
    <cellStyle name="20% - Accent5" xfId="615"/>
    <cellStyle name="20% - Accent5 2" xfId="616"/>
    <cellStyle name="20% - Accent5 3" xfId="617"/>
    <cellStyle name="20% - Accent6" xfId="618"/>
    <cellStyle name="20% - Accent6 2" xfId="619"/>
    <cellStyle name="20% - Accent6 3" xfId="620"/>
    <cellStyle name="20% - Акцент1 10" xfId="622"/>
    <cellStyle name="20% - Акцент1 11" xfId="621"/>
    <cellStyle name="20% - Акцент1 2" xfId="623"/>
    <cellStyle name="20% - Акцент1 2 2" xfId="624"/>
    <cellStyle name="20% - Акцент1 2 3" xfId="625"/>
    <cellStyle name="20% - Акцент1 2_46EE.2011(v1.0)" xfId="626"/>
    <cellStyle name="20% - Акцент1 3" xfId="627"/>
    <cellStyle name="20% - Акцент1 3 2" xfId="628"/>
    <cellStyle name="20% - Акцент1 3 3" xfId="629"/>
    <cellStyle name="20% - Акцент1 3_46EE.2011(v1.0)" xfId="630"/>
    <cellStyle name="20% - Акцент1 4" xfId="631"/>
    <cellStyle name="20% - Акцент1 4 2" xfId="632"/>
    <cellStyle name="20% - Акцент1 4 3" xfId="633"/>
    <cellStyle name="20% - Акцент1 4_46EE.2011(v1.0)" xfId="634"/>
    <cellStyle name="20% - Акцент1 5" xfId="635"/>
    <cellStyle name="20% - Акцент1 5 2" xfId="636"/>
    <cellStyle name="20% - Акцент1 5 3" xfId="637"/>
    <cellStyle name="20% - Акцент1 5_46EE.2011(v1.0)" xfId="638"/>
    <cellStyle name="20% - Акцент1 6" xfId="639"/>
    <cellStyle name="20% - Акцент1 6 2" xfId="640"/>
    <cellStyle name="20% - Акцент1 6 3" xfId="641"/>
    <cellStyle name="20% - Акцент1 6_46EE.2011(v1.0)" xfId="642"/>
    <cellStyle name="20% - Акцент1 7" xfId="643"/>
    <cellStyle name="20% - Акцент1 7 2" xfId="644"/>
    <cellStyle name="20% - Акцент1 7 3" xfId="645"/>
    <cellStyle name="20% - Акцент1 7_46EE.2011(v1.0)" xfId="646"/>
    <cellStyle name="20% - Акцент1 8" xfId="647"/>
    <cellStyle name="20% - Акцент1 8 2" xfId="648"/>
    <cellStyle name="20% - Акцент1 8 3" xfId="649"/>
    <cellStyle name="20% - Акцент1 8_46EE.2011(v1.0)" xfId="650"/>
    <cellStyle name="20% - Акцент1 9" xfId="651"/>
    <cellStyle name="20% - Акцент1 9 2" xfId="652"/>
    <cellStyle name="20% - Акцент1 9 3" xfId="653"/>
    <cellStyle name="20% - Акцент1 9_46EE.2011(v1.0)" xfId="654"/>
    <cellStyle name="20% - Акцент2 10" xfId="656"/>
    <cellStyle name="20% - Акцент2 11" xfId="655"/>
    <cellStyle name="20% - Акцент2 2" xfId="657"/>
    <cellStyle name="20% - Акцент2 2 2" xfId="658"/>
    <cellStyle name="20% - Акцент2 2 3" xfId="659"/>
    <cellStyle name="20% - Акцент2 2_46EE.2011(v1.0)" xfId="660"/>
    <cellStyle name="20% - Акцент2 3" xfId="661"/>
    <cellStyle name="20% - Акцент2 3 2" xfId="662"/>
    <cellStyle name="20% - Акцент2 3 3" xfId="663"/>
    <cellStyle name="20% - Акцент2 3_46EE.2011(v1.0)" xfId="664"/>
    <cellStyle name="20% - Акцент2 4" xfId="665"/>
    <cellStyle name="20% - Акцент2 4 2" xfId="666"/>
    <cellStyle name="20% - Акцент2 4 3" xfId="667"/>
    <cellStyle name="20% - Акцент2 4_46EE.2011(v1.0)" xfId="668"/>
    <cellStyle name="20% - Акцент2 5" xfId="669"/>
    <cellStyle name="20% - Акцент2 5 2" xfId="670"/>
    <cellStyle name="20% - Акцент2 5 3" xfId="671"/>
    <cellStyle name="20% - Акцент2 5_46EE.2011(v1.0)" xfId="672"/>
    <cellStyle name="20% - Акцент2 6" xfId="673"/>
    <cellStyle name="20% - Акцент2 6 2" xfId="674"/>
    <cellStyle name="20% - Акцент2 6 3" xfId="675"/>
    <cellStyle name="20% - Акцент2 6_46EE.2011(v1.0)" xfId="676"/>
    <cellStyle name="20% - Акцент2 7" xfId="677"/>
    <cellStyle name="20% - Акцент2 7 2" xfId="678"/>
    <cellStyle name="20% - Акцент2 7 3" xfId="679"/>
    <cellStyle name="20% - Акцент2 7_46EE.2011(v1.0)" xfId="680"/>
    <cellStyle name="20% - Акцент2 8" xfId="681"/>
    <cellStyle name="20% - Акцент2 8 2" xfId="682"/>
    <cellStyle name="20% - Акцент2 8 3" xfId="683"/>
    <cellStyle name="20% - Акцент2 8_46EE.2011(v1.0)" xfId="684"/>
    <cellStyle name="20% - Акцент2 9" xfId="685"/>
    <cellStyle name="20% - Акцент2 9 2" xfId="686"/>
    <cellStyle name="20% - Акцент2 9 3" xfId="687"/>
    <cellStyle name="20% - Акцент2 9_46EE.2011(v1.0)" xfId="688"/>
    <cellStyle name="20% - Акцент3 10" xfId="690"/>
    <cellStyle name="20% - Акцент3 11" xfId="689"/>
    <cellStyle name="20% - Акцент3 2" xfId="691"/>
    <cellStyle name="20% - Акцент3 2 2" xfId="692"/>
    <cellStyle name="20% - Акцент3 2 3" xfId="693"/>
    <cellStyle name="20% - Акцент3 2_46EE.2011(v1.0)" xfId="694"/>
    <cellStyle name="20% - Акцент3 3" xfId="695"/>
    <cellStyle name="20% - Акцент3 3 2" xfId="696"/>
    <cellStyle name="20% - Акцент3 3 3" xfId="697"/>
    <cellStyle name="20% - Акцент3 3_46EE.2011(v1.0)" xfId="698"/>
    <cellStyle name="20% - Акцент3 4" xfId="699"/>
    <cellStyle name="20% - Акцент3 4 2" xfId="700"/>
    <cellStyle name="20% - Акцент3 4 3" xfId="701"/>
    <cellStyle name="20% - Акцент3 4_46EE.2011(v1.0)" xfId="702"/>
    <cellStyle name="20% - Акцент3 5" xfId="703"/>
    <cellStyle name="20% - Акцент3 5 2" xfId="704"/>
    <cellStyle name="20% - Акцент3 5 3" xfId="705"/>
    <cellStyle name="20% - Акцент3 5_46EE.2011(v1.0)" xfId="706"/>
    <cellStyle name="20% - Акцент3 6" xfId="707"/>
    <cellStyle name="20% - Акцент3 6 2" xfId="708"/>
    <cellStyle name="20% - Акцент3 6 3" xfId="709"/>
    <cellStyle name="20% - Акцент3 6_46EE.2011(v1.0)" xfId="710"/>
    <cellStyle name="20% - Акцент3 7" xfId="711"/>
    <cellStyle name="20% - Акцент3 7 2" xfId="712"/>
    <cellStyle name="20% - Акцент3 7 3" xfId="713"/>
    <cellStyle name="20% - Акцент3 7_46EE.2011(v1.0)" xfId="714"/>
    <cellStyle name="20% - Акцент3 8" xfId="715"/>
    <cellStyle name="20% - Акцент3 8 2" xfId="716"/>
    <cellStyle name="20% - Акцент3 8 3" xfId="717"/>
    <cellStyle name="20% - Акцент3 8_46EE.2011(v1.0)" xfId="718"/>
    <cellStyle name="20% - Акцент3 9" xfId="719"/>
    <cellStyle name="20% - Акцент3 9 2" xfId="720"/>
    <cellStyle name="20% - Акцент3 9 3" xfId="721"/>
    <cellStyle name="20% - Акцент3 9_46EE.2011(v1.0)" xfId="722"/>
    <cellStyle name="20% - Акцент4 10" xfId="724"/>
    <cellStyle name="20% - Акцент4 11" xfId="723"/>
    <cellStyle name="20% - Акцент4 2" xfId="725"/>
    <cellStyle name="20% - Акцент4 2 2" xfId="726"/>
    <cellStyle name="20% - Акцент4 2 3" xfId="727"/>
    <cellStyle name="20% - Акцент4 2_46EE.2011(v1.0)" xfId="728"/>
    <cellStyle name="20% - Акцент4 3" xfId="729"/>
    <cellStyle name="20% - Акцент4 3 2" xfId="730"/>
    <cellStyle name="20% - Акцент4 3 3" xfId="731"/>
    <cellStyle name="20% - Акцент4 3_46EE.2011(v1.0)" xfId="732"/>
    <cellStyle name="20% - Акцент4 4" xfId="733"/>
    <cellStyle name="20% - Акцент4 4 2" xfId="734"/>
    <cellStyle name="20% - Акцент4 4 3" xfId="735"/>
    <cellStyle name="20% - Акцент4 4_46EE.2011(v1.0)" xfId="736"/>
    <cellStyle name="20% - Акцент4 5" xfId="737"/>
    <cellStyle name="20% - Акцент4 5 2" xfId="738"/>
    <cellStyle name="20% - Акцент4 5 3" xfId="739"/>
    <cellStyle name="20% - Акцент4 5_46EE.2011(v1.0)" xfId="740"/>
    <cellStyle name="20% - Акцент4 6" xfId="741"/>
    <cellStyle name="20% - Акцент4 6 2" xfId="742"/>
    <cellStyle name="20% - Акцент4 6 3" xfId="743"/>
    <cellStyle name="20% - Акцент4 6_46EE.2011(v1.0)" xfId="744"/>
    <cellStyle name="20% - Акцент4 7" xfId="745"/>
    <cellStyle name="20% - Акцент4 7 2" xfId="746"/>
    <cellStyle name="20% - Акцент4 7 3" xfId="747"/>
    <cellStyle name="20% - Акцент4 7_46EE.2011(v1.0)" xfId="748"/>
    <cellStyle name="20% - Акцент4 8" xfId="749"/>
    <cellStyle name="20% - Акцент4 8 2" xfId="750"/>
    <cellStyle name="20% - Акцент4 8 3" xfId="751"/>
    <cellStyle name="20% - Акцент4 8_46EE.2011(v1.0)" xfId="752"/>
    <cellStyle name="20% - Акцент4 9" xfId="753"/>
    <cellStyle name="20% - Акцент4 9 2" xfId="754"/>
    <cellStyle name="20% - Акцент4 9 3" xfId="755"/>
    <cellStyle name="20% - Акцент4 9_46EE.2011(v1.0)" xfId="756"/>
    <cellStyle name="20% - Акцент5 10" xfId="758"/>
    <cellStyle name="20% - Акцент5 11" xfId="757"/>
    <cellStyle name="20% - Акцент5 2" xfId="759"/>
    <cellStyle name="20% - Акцент5 2 2" xfId="760"/>
    <cellStyle name="20% - Акцент5 2 3" xfId="761"/>
    <cellStyle name="20% - Акцент5 2_46EE.2011(v1.0)" xfId="762"/>
    <cellStyle name="20% - Акцент5 3" xfId="763"/>
    <cellStyle name="20% - Акцент5 3 2" xfId="764"/>
    <cellStyle name="20% - Акцент5 3 3" xfId="765"/>
    <cellStyle name="20% - Акцент5 3_46EE.2011(v1.0)" xfId="766"/>
    <cellStyle name="20% - Акцент5 4" xfId="767"/>
    <cellStyle name="20% - Акцент5 4 2" xfId="768"/>
    <cellStyle name="20% - Акцент5 4 3" xfId="769"/>
    <cellStyle name="20% - Акцент5 4_46EE.2011(v1.0)" xfId="770"/>
    <cellStyle name="20% - Акцент5 5" xfId="771"/>
    <cellStyle name="20% - Акцент5 5 2" xfId="772"/>
    <cellStyle name="20% - Акцент5 5 3" xfId="773"/>
    <cellStyle name="20% - Акцент5 5_46EE.2011(v1.0)" xfId="774"/>
    <cellStyle name="20% - Акцент5 6" xfId="775"/>
    <cellStyle name="20% - Акцент5 6 2" xfId="776"/>
    <cellStyle name="20% - Акцент5 6 3" xfId="777"/>
    <cellStyle name="20% - Акцент5 6_46EE.2011(v1.0)" xfId="778"/>
    <cellStyle name="20% - Акцент5 7" xfId="779"/>
    <cellStyle name="20% - Акцент5 7 2" xfId="780"/>
    <cellStyle name="20% - Акцент5 7 3" xfId="781"/>
    <cellStyle name="20% - Акцент5 7_46EE.2011(v1.0)" xfId="782"/>
    <cellStyle name="20% - Акцент5 8" xfId="783"/>
    <cellStyle name="20% - Акцент5 8 2" xfId="784"/>
    <cellStyle name="20% - Акцент5 8 3" xfId="785"/>
    <cellStyle name="20% - Акцент5 8_46EE.2011(v1.0)" xfId="786"/>
    <cellStyle name="20% - Акцент5 9" xfId="787"/>
    <cellStyle name="20% - Акцент5 9 2" xfId="788"/>
    <cellStyle name="20% - Акцент5 9 3" xfId="789"/>
    <cellStyle name="20% - Акцент5 9_46EE.2011(v1.0)" xfId="790"/>
    <cellStyle name="20% - Акцент6 10" xfId="792"/>
    <cellStyle name="20% - Акцент6 11" xfId="791"/>
    <cellStyle name="20% - Акцент6 2" xfId="793"/>
    <cellStyle name="20% - Акцент6 2 2" xfId="794"/>
    <cellStyle name="20% - Акцент6 2 3" xfId="795"/>
    <cellStyle name="20% - Акцент6 2_46EE.2011(v1.0)" xfId="796"/>
    <cellStyle name="20% - Акцент6 3" xfId="797"/>
    <cellStyle name="20% - Акцент6 3 2" xfId="798"/>
    <cellStyle name="20% - Акцент6 3 3" xfId="799"/>
    <cellStyle name="20% - Акцент6 3_46EE.2011(v1.0)" xfId="800"/>
    <cellStyle name="20% - Акцент6 4" xfId="801"/>
    <cellStyle name="20% - Акцент6 4 2" xfId="802"/>
    <cellStyle name="20% - Акцент6 4 3" xfId="803"/>
    <cellStyle name="20% - Акцент6 4_46EE.2011(v1.0)" xfId="804"/>
    <cellStyle name="20% - Акцент6 5" xfId="805"/>
    <cellStyle name="20% - Акцент6 5 2" xfId="806"/>
    <cellStyle name="20% - Акцент6 5 3" xfId="807"/>
    <cellStyle name="20% - Акцент6 5_46EE.2011(v1.0)" xfId="808"/>
    <cellStyle name="20% - Акцент6 6" xfId="809"/>
    <cellStyle name="20% - Акцент6 6 2" xfId="810"/>
    <cellStyle name="20% - Акцент6 6 3" xfId="811"/>
    <cellStyle name="20% - Акцент6 6_46EE.2011(v1.0)" xfId="812"/>
    <cellStyle name="20% - Акцент6 7" xfId="813"/>
    <cellStyle name="20% - Акцент6 7 2" xfId="814"/>
    <cellStyle name="20% - Акцент6 7 3" xfId="815"/>
    <cellStyle name="20% - Акцент6 7_46EE.2011(v1.0)" xfId="816"/>
    <cellStyle name="20% - Акцент6 8" xfId="817"/>
    <cellStyle name="20% - Акцент6 8 2" xfId="818"/>
    <cellStyle name="20% - Акцент6 8 3" xfId="819"/>
    <cellStyle name="20% - Акцент6 8_46EE.2011(v1.0)" xfId="820"/>
    <cellStyle name="20% - Акцент6 9" xfId="821"/>
    <cellStyle name="20% - Акцент6 9 2" xfId="822"/>
    <cellStyle name="20% - Акцент6 9 3" xfId="823"/>
    <cellStyle name="20% - Акцент6 9_46EE.2011(v1.0)" xfId="824"/>
    <cellStyle name="40% - Accent1" xfId="825"/>
    <cellStyle name="40% - Accent1 2" xfId="826"/>
    <cellStyle name="40% - Accent1 3" xfId="827"/>
    <cellStyle name="40% - Accent2" xfId="828"/>
    <cellStyle name="40% - Accent2 2" xfId="829"/>
    <cellStyle name="40% - Accent2 3" xfId="830"/>
    <cellStyle name="40% - Accent3" xfId="831"/>
    <cellStyle name="40% - Accent3 2" xfId="832"/>
    <cellStyle name="40% - Accent3 3" xfId="833"/>
    <cellStyle name="40% - Accent4" xfId="834"/>
    <cellStyle name="40% - Accent4 2" xfId="835"/>
    <cellStyle name="40% - Accent4 3" xfId="836"/>
    <cellStyle name="40% - Accent5" xfId="837"/>
    <cellStyle name="40% - Accent5 2" xfId="838"/>
    <cellStyle name="40% - Accent5 3" xfId="839"/>
    <cellStyle name="40% - Accent6" xfId="840"/>
    <cellStyle name="40% - Accent6 2" xfId="841"/>
    <cellStyle name="40% - Accent6 3" xfId="842"/>
    <cellStyle name="40% - Акцент1 10" xfId="844"/>
    <cellStyle name="40% - Акцент1 11" xfId="843"/>
    <cellStyle name="40% - Акцент1 2" xfId="845"/>
    <cellStyle name="40% - Акцент1 2 2" xfId="846"/>
    <cellStyle name="40% - Акцент1 2 3" xfId="847"/>
    <cellStyle name="40% - Акцент1 2_46EE.2011(v1.0)" xfId="848"/>
    <cellStyle name="40% - Акцент1 3" xfId="849"/>
    <cellStyle name="40% - Акцент1 3 2" xfId="850"/>
    <cellStyle name="40% - Акцент1 3 3" xfId="851"/>
    <cellStyle name="40% - Акцент1 3_46EE.2011(v1.0)" xfId="852"/>
    <cellStyle name="40% - Акцент1 4" xfId="853"/>
    <cellStyle name="40% - Акцент1 4 2" xfId="854"/>
    <cellStyle name="40% - Акцент1 4 3" xfId="855"/>
    <cellStyle name="40% - Акцент1 4_46EE.2011(v1.0)" xfId="856"/>
    <cellStyle name="40% - Акцент1 5" xfId="857"/>
    <cellStyle name="40% - Акцент1 5 2" xfId="858"/>
    <cellStyle name="40% - Акцент1 5 3" xfId="859"/>
    <cellStyle name="40% - Акцент1 5_46EE.2011(v1.0)" xfId="860"/>
    <cellStyle name="40% - Акцент1 6" xfId="861"/>
    <cellStyle name="40% - Акцент1 6 2" xfId="862"/>
    <cellStyle name="40% - Акцент1 6 3" xfId="863"/>
    <cellStyle name="40% - Акцент1 6_46EE.2011(v1.0)" xfId="864"/>
    <cellStyle name="40% - Акцент1 7" xfId="865"/>
    <cellStyle name="40% - Акцент1 7 2" xfId="866"/>
    <cellStyle name="40% - Акцент1 7 3" xfId="867"/>
    <cellStyle name="40% - Акцент1 7_46EE.2011(v1.0)" xfId="868"/>
    <cellStyle name="40% - Акцент1 8" xfId="869"/>
    <cellStyle name="40% - Акцент1 8 2" xfId="870"/>
    <cellStyle name="40% - Акцент1 8 3" xfId="871"/>
    <cellStyle name="40% - Акцент1 8_46EE.2011(v1.0)" xfId="872"/>
    <cellStyle name="40% - Акцент1 9" xfId="873"/>
    <cellStyle name="40% - Акцент1 9 2" xfId="874"/>
    <cellStyle name="40% - Акцент1 9 3" xfId="875"/>
    <cellStyle name="40% - Акцент1 9_46EE.2011(v1.0)" xfId="876"/>
    <cellStyle name="40% - Акцент2 10" xfId="878"/>
    <cellStyle name="40% - Акцент2 11" xfId="877"/>
    <cellStyle name="40% - Акцент2 2" xfId="879"/>
    <cellStyle name="40% - Акцент2 2 2" xfId="880"/>
    <cellStyle name="40% - Акцент2 2 3" xfId="881"/>
    <cellStyle name="40% - Акцент2 2_46EE.2011(v1.0)" xfId="882"/>
    <cellStyle name="40% - Акцент2 3" xfId="883"/>
    <cellStyle name="40% - Акцент2 3 2" xfId="884"/>
    <cellStyle name="40% - Акцент2 3 3" xfId="885"/>
    <cellStyle name="40% - Акцент2 3_46EE.2011(v1.0)" xfId="886"/>
    <cellStyle name="40% - Акцент2 4" xfId="887"/>
    <cellStyle name="40% - Акцент2 4 2" xfId="888"/>
    <cellStyle name="40% - Акцент2 4 3" xfId="889"/>
    <cellStyle name="40% - Акцент2 4_46EE.2011(v1.0)" xfId="890"/>
    <cellStyle name="40% - Акцент2 5" xfId="891"/>
    <cellStyle name="40% - Акцент2 5 2" xfId="892"/>
    <cellStyle name="40% - Акцент2 5 3" xfId="893"/>
    <cellStyle name="40% - Акцент2 5_46EE.2011(v1.0)" xfId="894"/>
    <cellStyle name="40% - Акцент2 6" xfId="895"/>
    <cellStyle name="40% - Акцент2 6 2" xfId="896"/>
    <cellStyle name="40% - Акцент2 6 3" xfId="897"/>
    <cellStyle name="40% - Акцент2 6_46EE.2011(v1.0)" xfId="898"/>
    <cellStyle name="40% - Акцент2 7" xfId="899"/>
    <cellStyle name="40% - Акцент2 7 2" xfId="900"/>
    <cellStyle name="40% - Акцент2 7 3" xfId="901"/>
    <cellStyle name="40% - Акцент2 7_46EE.2011(v1.0)" xfId="902"/>
    <cellStyle name="40% - Акцент2 8" xfId="903"/>
    <cellStyle name="40% - Акцент2 8 2" xfId="904"/>
    <cellStyle name="40% - Акцент2 8 3" xfId="905"/>
    <cellStyle name="40% - Акцент2 8_46EE.2011(v1.0)" xfId="906"/>
    <cellStyle name="40% - Акцент2 9" xfId="907"/>
    <cellStyle name="40% - Акцент2 9 2" xfId="908"/>
    <cellStyle name="40% - Акцент2 9 3" xfId="909"/>
    <cellStyle name="40% - Акцент2 9_46EE.2011(v1.0)" xfId="910"/>
    <cellStyle name="40% - Акцент3 10" xfId="912"/>
    <cellStyle name="40% - Акцент3 11" xfId="911"/>
    <cellStyle name="40% - Акцент3 2" xfId="913"/>
    <cellStyle name="40% - Акцент3 2 2" xfId="914"/>
    <cellStyle name="40% - Акцент3 2 3" xfId="915"/>
    <cellStyle name="40% - Акцент3 2_46EE.2011(v1.0)" xfId="916"/>
    <cellStyle name="40% - Акцент3 3" xfId="917"/>
    <cellStyle name="40% - Акцент3 3 2" xfId="918"/>
    <cellStyle name="40% - Акцент3 3 3" xfId="919"/>
    <cellStyle name="40% - Акцент3 3_46EE.2011(v1.0)" xfId="920"/>
    <cellStyle name="40% - Акцент3 4" xfId="921"/>
    <cellStyle name="40% - Акцент3 4 2" xfId="922"/>
    <cellStyle name="40% - Акцент3 4 3" xfId="923"/>
    <cellStyle name="40% - Акцент3 4_46EE.2011(v1.0)" xfId="924"/>
    <cellStyle name="40% - Акцент3 5" xfId="925"/>
    <cellStyle name="40% - Акцент3 5 2" xfId="926"/>
    <cellStyle name="40% - Акцент3 5 3" xfId="927"/>
    <cellStyle name="40% - Акцент3 5_46EE.2011(v1.0)" xfId="928"/>
    <cellStyle name="40% - Акцент3 6" xfId="929"/>
    <cellStyle name="40% - Акцент3 6 2" xfId="930"/>
    <cellStyle name="40% - Акцент3 6 3" xfId="931"/>
    <cellStyle name="40% - Акцент3 6_46EE.2011(v1.0)" xfId="932"/>
    <cellStyle name="40% - Акцент3 7" xfId="933"/>
    <cellStyle name="40% - Акцент3 7 2" xfId="934"/>
    <cellStyle name="40% - Акцент3 7 3" xfId="935"/>
    <cellStyle name="40% - Акцент3 7_46EE.2011(v1.0)" xfId="936"/>
    <cellStyle name="40% - Акцент3 8" xfId="937"/>
    <cellStyle name="40% - Акцент3 8 2" xfId="938"/>
    <cellStyle name="40% - Акцент3 8 3" xfId="939"/>
    <cellStyle name="40% - Акцент3 8_46EE.2011(v1.0)" xfId="940"/>
    <cellStyle name="40% - Акцент3 9" xfId="941"/>
    <cellStyle name="40% - Акцент3 9 2" xfId="942"/>
    <cellStyle name="40% - Акцент3 9 3" xfId="943"/>
    <cellStyle name="40% - Акцент3 9_46EE.2011(v1.0)" xfId="944"/>
    <cellStyle name="40% - Акцент4 10" xfId="946"/>
    <cellStyle name="40% - Акцент4 11" xfId="945"/>
    <cellStyle name="40% - Акцент4 2" xfId="947"/>
    <cellStyle name="40% - Акцент4 2 2" xfId="948"/>
    <cellStyle name="40% - Акцент4 2 3" xfId="949"/>
    <cellStyle name="40% - Акцент4 2_46EE.2011(v1.0)" xfId="950"/>
    <cellStyle name="40% - Акцент4 3" xfId="951"/>
    <cellStyle name="40% - Акцент4 3 2" xfId="952"/>
    <cellStyle name="40% - Акцент4 3 3" xfId="953"/>
    <cellStyle name="40% - Акцент4 3_46EE.2011(v1.0)" xfId="954"/>
    <cellStyle name="40% - Акцент4 4" xfId="955"/>
    <cellStyle name="40% - Акцент4 4 2" xfId="956"/>
    <cellStyle name="40% - Акцент4 4 3" xfId="957"/>
    <cellStyle name="40% - Акцент4 4_46EE.2011(v1.0)" xfId="958"/>
    <cellStyle name="40% - Акцент4 5" xfId="959"/>
    <cellStyle name="40% - Акцент4 5 2" xfId="960"/>
    <cellStyle name="40% - Акцент4 5 3" xfId="961"/>
    <cellStyle name="40% - Акцент4 5_46EE.2011(v1.0)" xfId="962"/>
    <cellStyle name="40% - Акцент4 6" xfId="963"/>
    <cellStyle name="40% - Акцент4 6 2" xfId="964"/>
    <cellStyle name="40% - Акцент4 6 3" xfId="965"/>
    <cellStyle name="40% - Акцент4 6_46EE.2011(v1.0)" xfId="966"/>
    <cellStyle name="40% - Акцент4 7" xfId="967"/>
    <cellStyle name="40% - Акцент4 7 2" xfId="968"/>
    <cellStyle name="40% - Акцент4 7 3" xfId="969"/>
    <cellStyle name="40% - Акцент4 7_46EE.2011(v1.0)" xfId="970"/>
    <cellStyle name="40% - Акцент4 8" xfId="971"/>
    <cellStyle name="40% - Акцент4 8 2" xfId="972"/>
    <cellStyle name="40% - Акцент4 8 3" xfId="973"/>
    <cellStyle name="40% - Акцент4 8_46EE.2011(v1.0)" xfId="974"/>
    <cellStyle name="40% - Акцент4 9" xfId="975"/>
    <cellStyle name="40% - Акцент4 9 2" xfId="976"/>
    <cellStyle name="40% - Акцент4 9 3" xfId="977"/>
    <cellStyle name="40% - Акцент4 9_46EE.2011(v1.0)" xfId="978"/>
    <cellStyle name="40% - Акцент5 10" xfId="980"/>
    <cellStyle name="40% - Акцент5 11" xfId="979"/>
    <cellStyle name="40% - Акцент5 2" xfId="981"/>
    <cellStyle name="40% - Акцент5 2 2" xfId="982"/>
    <cellStyle name="40% - Акцент5 2 3" xfId="983"/>
    <cellStyle name="40% - Акцент5 2_46EE.2011(v1.0)" xfId="984"/>
    <cellStyle name="40% - Акцент5 3" xfId="985"/>
    <cellStyle name="40% - Акцент5 3 2" xfId="986"/>
    <cellStyle name="40% - Акцент5 3 3" xfId="987"/>
    <cellStyle name="40% - Акцент5 3_46EE.2011(v1.0)" xfId="988"/>
    <cellStyle name="40% - Акцент5 4" xfId="989"/>
    <cellStyle name="40% - Акцент5 4 2" xfId="990"/>
    <cellStyle name="40% - Акцент5 4 3" xfId="991"/>
    <cellStyle name="40% - Акцент5 4_46EE.2011(v1.0)" xfId="992"/>
    <cellStyle name="40% - Акцент5 5" xfId="993"/>
    <cellStyle name="40% - Акцент5 5 2" xfId="994"/>
    <cellStyle name="40% - Акцент5 5 3" xfId="995"/>
    <cellStyle name="40% - Акцент5 5_46EE.2011(v1.0)" xfId="996"/>
    <cellStyle name="40% - Акцент5 6" xfId="997"/>
    <cellStyle name="40% - Акцент5 6 2" xfId="998"/>
    <cellStyle name="40% - Акцент5 6 3" xfId="999"/>
    <cellStyle name="40% - Акцент5 6_46EE.2011(v1.0)" xfId="1000"/>
    <cellStyle name="40% - Акцент5 7" xfId="1001"/>
    <cellStyle name="40% - Акцент5 7 2" xfId="1002"/>
    <cellStyle name="40% - Акцент5 7 3" xfId="1003"/>
    <cellStyle name="40% - Акцент5 7_46EE.2011(v1.0)" xfId="1004"/>
    <cellStyle name="40% - Акцент5 8" xfId="1005"/>
    <cellStyle name="40% - Акцент5 8 2" xfId="1006"/>
    <cellStyle name="40% - Акцент5 8 3" xfId="1007"/>
    <cellStyle name="40% - Акцент5 8_46EE.2011(v1.0)" xfId="1008"/>
    <cellStyle name="40% - Акцент5 9" xfId="1009"/>
    <cellStyle name="40% - Акцент5 9 2" xfId="1010"/>
    <cellStyle name="40% - Акцент5 9 3" xfId="1011"/>
    <cellStyle name="40% - Акцент5 9_46EE.2011(v1.0)" xfId="1012"/>
    <cellStyle name="40% - Акцент6 10" xfId="1014"/>
    <cellStyle name="40% - Акцент6 11" xfId="1013"/>
    <cellStyle name="40% - Акцент6 2" xfId="1015"/>
    <cellStyle name="40% - Акцент6 2 2" xfId="1016"/>
    <cellStyle name="40% - Акцент6 2 3" xfId="1017"/>
    <cellStyle name="40% - Акцент6 2_46EE.2011(v1.0)" xfId="1018"/>
    <cellStyle name="40% - Акцент6 3" xfId="1019"/>
    <cellStyle name="40% - Акцент6 3 2" xfId="1020"/>
    <cellStyle name="40% - Акцент6 3 3" xfId="1021"/>
    <cellStyle name="40% - Акцент6 3_46EE.2011(v1.0)" xfId="1022"/>
    <cellStyle name="40% - Акцент6 4" xfId="1023"/>
    <cellStyle name="40% - Акцент6 4 2" xfId="1024"/>
    <cellStyle name="40% - Акцент6 4 3" xfId="1025"/>
    <cellStyle name="40% - Акцент6 4_46EE.2011(v1.0)" xfId="1026"/>
    <cellStyle name="40% - Акцент6 5" xfId="1027"/>
    <cellStyle name="40% - Акцент6 5 2" xfId="1028"/>
    <cellStyle name="40% - Акцент6 5 3" xfId="1029"/>
    <cellStyle name="40% - Акцент6 5_46EE.2011(v1.0)" xfId="1030"/>
    <cellStyle name="40% - Акцент6 6" xfId="1031"/>
    <cellStyle name="40% - Акцент6 6 2" xfId="1032"/>
    <cellStyle name="40% - Акцент6 6 3" xfId="1033"/>
    <cellStyle name="40% - Акцент6 6_46EE.2011(v1.0)" xfId="1034"/>
    <cellStyle name="40% - Акцент6 7" xfId="1035"/>
    <cellStyle name="40% - Акцент6 7 2" xfId="1036"/>
    <cellStyle name="40% - Акцент6 7 3" xfId="1037"/>
    <cellStyle name="40% - Акцент6 7_46EE.2011(v1.0)" xfId="1038"/>
    <cellStyle name="40% - Акцент6 8" xfId="1039"/>
    <cellStyle name="40% - Акцент6 8 2" xfId="1040"/>
    <cellStyle name="40% - Акцент6 8 3" xfId="1041"/>
    <cellStyle name="40% - Акцент6 8_46EE.2011(v1.0)" xfId="1042"/>
    <cellStyle name="40% - Акцент6 9" xfId="1043"/>
    <cellStyle name="40% - Акцент6 9 2" xfId="1044"/>
    <cellStyle name="40% - Акцент6 9 3" xfId="1045"/>
    <cellStyle name="40% - Акцент6 9_46EE.2011(v1.0)" xfId="1046"/>
    <cellStyle name="60% - Accent1" xfId="1047"/>
    <cellStyle name="60% - Accent2" xfId="1048"/>
    <cellStyle name="60% - Accent3" xfId="1049"/>
    <cellStyle name="60% - Accent4" xfId="1050"/>
    <cellStyle name="60% - Accent5" xfId="1051"/>
    <cellStyle name="60% - Accent6" xfId="1052"/>
    <cellStyle name="60% - Акцент1 10" xfId="1054"/>
    <cellStyle name="60% - Акцент1 11" xfId="1053"/>
    <cellStyle name="60% - Акцент1 2" xfId="1055"/>
    <cellStyle name="60% - Акцент1 2 2" xfId="1056"/>
    <cellStyle name="60% - Акцент1 3" xfId="1057"/>
    <cellStyle name="60% - Акцент1 3 2" xfId="1058"/>
    <cellStyle name="60% - Акцент1 4" xfId="1059"/>
    <cellStyle name="60% - Акцент1 4 2" xfId="1060"/>
    <cellStyle name="60% - Акцент1 5" xfId="1061"/>
    <cellStyle name="60% - Акцент1 5 2" xfId="1062"/>
    <cellStyle name="60% - Акцент1 6" xfId="1063"/>
    <cellStyle name="60% - Акцент1 6 2" xfId="1064"/>
    <cellStyle name="60% - Акцент1 7" xfId="1065"/>
    <cellStyle name="60% - Акцент1 7 2" xfId="1066"/>
    <cellStyle name="60% - Акцент1 8" xfId="1067"/>
    <cellStyle name="60% - Акцент1 8 2" xfId="1068"/>
    <cellStyle name="60% - Акцент1 9" xfId="1069"/>
    <cellStyle name="60% - Акцент1 9 2" xfId="1070"/>
    <cellStyle name="60% - Акцент2 10" xfId="1072"/>
    <cellStyle name="60% - Акцент2 11" xfId="1071"/>
    <cellStyle name="60% - Акцент2 2" xfId="1073"/>
    <cellStyle name="60% - Акцент2 2 2" xfId="1074"/>
    <cellStyle name="60% - Акцент2 3" xfId="1075"/>
    <cellStyle name="60% - Акцент2 3 2" xfId="1076"/>
    <cellStyle name="60% - Акцент2 4" xfId="1077"/>
    <cellStyle name="60% - Акцент2 4 2" xfId="1078"/>
    <cellStyle name="60% - Акцент2 5" xfId="1079"/>
    <cellStyle name="60% - Акцент2 5 2" xfId="1080"/>
    <cellStyle name="60% - Акцент2 6" xfId="1081"/>
    <cellStyle name="60% - Акцент2 6 2" xfId="1082"/>
    <cellStyle name="60% - Акцент2 7" xfId="1083"/>
    <cellStyle name="60% - Акцент2 7 2" xfId="1084"/>
    <cellStyle name="60% - Акцент2 8" xfId="1085"/>
    <cellStyle name="60% - Акцент2 8 2" xfId="1086"/>
    <cellStyle name="60% - Акцент2 9" xfId="1087"/>
    <cellStyle name="60% - Акцент2 9 2" xfId="1088"/>
    <cellStyle name="60% - Акцент3 10" xfId="1090"/>
    <cellStyle name="60% - Акцент3 11" xfId="1089"/>
    <cellStyle name="60% - Акцент3 2" xfId="1091"/>
    <cellStyle name="60% - Акцент3 2 2" xfId="1092"/>
    <cellStyle name="60% - Акцент3 3" xfId="1093"/>
    <cellStyle name="60% - Акцент3 3 2" xfId="1094"/>
    <cellStyle name="60% - Акцент3 4" xfId="1095"/>
    <cellStyle name="60% - Акцент3 4 2" xfId="1096"/>
    <cellStyle name="60% - Акцент3 5" xfId="1097"/>
    <cellStyle name="60% - Акцент3 5 2" xfId="1098"/>
    <cellStyle name="60% - Акцент3 6" xfId="1099"/>
    <cellStyle name="60% - Акцент3 6 2" xfId="1100"/>
    <cellStyle name="60% - Акцент3 7" xfId="1101"/>
    <cellStyle name="60% - Акцент3 7 2" xfId="1102"/>
    <cellStyle name="60% - Акцент3 8" xfId="1103"/>
    <cellStyle name="60% - Акцент3 8 2" xfId="1104"/>
    <cellStyle name="60% - Акцент3 9" xfId="1105"/>
    <cellStyle name="60% - Акцент3 9 2" xfId="1106"/>
    <cellStyle name="60% - Акцент4 10" xfId="1108"/>
    <cellStyle name="60% - Акцент4 11" xfId="1107"/>
    <cellStyle name="60% - Акцент4 2" xfId="1109"/>
    <cellStyle name="60% - Акцент4 2 2" xfId="1110"/>
    <cellStyle name="60% - Акцент4 3" xfId="1111"/>
    <cellStyle name="60% - Акцент4 3 2" xfId="1112"/>
    <cellStyle name="60% - Акцент4 4" xfId="1113"/>
    <cellStyle name="60% - Акцент4 4 2" xfId="1114"/>
    <cellStyle name="60% - Акцент4 5" xfId="1115"/>
    <cellStyle name="60% - Акцент4 5 2" xfId="1116"/>
    <cellStyle name="60% - Акцент4 6" xfId="1117"/>
    <cellStyle name="60% - Акцент4 6 2" xfId="1118"/>
    <cellStyle name="60% - Акцент4 7" xfId="1119"/>
    <cellStyle name="60% - Акцент4 7 2" xfId="1120"/>
    <cellStyle name="60% - Акцент4 8" xfId="1121"/>
    <cellStyle name="60% - Акцент4 8 2" xfId="1122"/>
    <cellStyle name="60% - Акцент4 9" xfId="1123"/>
    <cellStyle name="60% - Акцент4 9 2" xfId="1124"/>
    <cellStyle name="60% - Акцент5 10" xfId="1126"/>
    <cellStyle name="60% - Акцент5 11" xfId="1125"/>
    <cellStyle name="60% - Акцент5 2" xfId="1127"/>
    <cellStyle name="60% - Акцент5 2 2" xfId="1128"/>
    <cellStyle name="60% - Акцент5 3" xfId="1129"/>
    <cellStyle name="60% - Акцент5 3 2" xfId="1130"/>
    <cellStyle name="60% - Акцент5 4" xfId="1131"/>
    <cellStyle name="60% - Акцент5 4 2" xfId="1132"/>
    <cellStyle name="60% - Акцент5 5" xfId="1133"/>
    <cellStyle name="60% - Акцент5 5 2" xfId="1134"/>
    <cellStyle name="60% - Акцент5 6" xfId="1135"/>
    <cellStyle name="60% - Акцент5 6 2" xfId="1136"/>
    <cellStyle name="60% - Акцент5 7" xfId="1137"/>
    <cellStyle name="60% - Акцент5 7 2" xfId="1138"/>
    <cellStyle name="60% - Акцент5 8" xfId="1139"/>
    <cellStyle name="60% - Акцент5 8 2" xfId="1140"/>
    <cellStyle name="60% - Акцент5 9" xfId="1141"/>
    <cellStyle name="60% - Акцент5 9 2" xfId="1142"/>
    <cellStyle name="60% - Акцент6 10" xfId="1144"/>
    <cellStyle name="60% - Акцент6 11" xfId="1143"/>
    <cellStyle name="60% - Акцент6 2" xfId="1145"/>
    <cellStyle name="60% - Акцент6 2 2" xfId="1146"/>
    <cellStyle name="60% - Акцент6 3" xfId="1147"/>
    <cellStyle name="60% - Акцент6 3 2" xfId="1148"/>
    <cellStyle name="60% - Акцент6 4" xfId="1149"/>
    <cellStyle name="60% - Акцент6 4 2" xfId="1150"/>
    <cellStyle name="60% - Акцент6 5" xfId="1151"/>
    <cellStyle name="60% - Акцент6 5 2" xfId="1152"/>
    <cellStyle name="60% - Акцент6 6" xfId="1153"/>
    <cellStyle name="60% - Акцент6 6 2" xfId="1154"/>
    <cellStyle name="60% - Акцент6 7" xfId="1155"/>
    <cellStyle name="60% - Акцент6 7 2" xfId="1156"/>
    <cellStyle name="60% - Акцент6 8" xfId="1157"/>
    <cellStyle name="60% - Акцент6 8 2" xfId="1158"/>
    <cellStyle name="60% - Акцент6 9" xfId="1159"/>
    <cellStyle name="60% - Акцент6 9 2" xfId="1160"/>
    <cellStyle name="Accent1" xfId="1161"/>
    <cellStyle name="Accent2" xfId="1162"/>
    <cellStyle name="Accent3" xfId="1163"/>
    <cellStyle name="Accent4" xfId="1164"/>
    <cellStyle name="Accent5" xfId="1165"/>
    <cellStyle name="Accent6" xfId="1166"/>
    <cellStyle name="Ăčďĺđńńűëęŕ" xfId="1167"/>
    <cellStyle name="AFE" xfId="1168"/>
    <cellStyle name="Áĺççŕůčňíűé" xfId="1169"/>
    <cellStyle name="Äĺíĺćíűé [0]_(ňŕá 3č)" xfId="1170"/>
    <cellStyle name="Äĺíĺćíűé_(ňŕá 3č)" xfId="1171"/>
    <cellStyle name="Bad" xfId="1172"/>
    <cellStyle name="Blue" xfId="1173"/>
    <cellStyle name="Body_$Dollars" xfId="1174"/>
    <cellStyle name="Calculation" xfId="1175"/>
    <cellStyle name="Check Cell" xfId="1176"/>
    <cellStyle name="Chek" xfId="1177"/>
    <cellStyle name="Comma [0]_Adjusted FS 1299" xfId="1178"/>
    <cellStyle name="Comma 0" xfId="1179"/>
    <cellStyle name="Comma 0*" xfId="1180"/>
    <cellStyle name="Comma 2" xfId="1181"/>
    <cellStyle name="Comma 3*" xfId="1182"/>
    <cellStyle name="Comma_Adjusted FS 1299" xfId="1183"/>
    <cellStyle name="Comma0" xfId="1184"/>
    <cellStyle name="Çŕůčňíűé" xfId="1185"/>
    <cellStyle name="Currency [0]" xfId="1186"/>
    <cellStyle name="Currency [0] 2" xfId="1187"/>
    <cellStyle name="Currency [0] 2 10" xfId="1188"/>
    <cellStyle name="Currency [0] 2 11" xfId="1189"/>
    <cellStyle name="Currency [0] 2 2" xfId="1190"/>
    <cellStyle name="Currency [0] 2 2 2" xfId="1191"/>
    <cellStyle name="Currency [0] 2 2 3" xfId="1192"/>
    <cellStyle name="Currency [0] 2 2 4" xfId="1193"/>
    <cellStyle name="Currency [0] 2 3" xfId="1194"/>
    <cellStyle name="Currency [0] 2 3 2" xfId="1195"/>
    <cellStyle name="Currency [0] 2 3 3" xfId="1196"/>
    <cellStyle name="Currency [0] 2 3 4" xfId="1197"/>
    <cellStyle name="Currency [0] 2 4" xfId="1198"/>
    <cellStyle name="Currency [0] 2 4 2" xfId="1199"/>
    <cellStyle name="Currency [0] 2 4 3" xfId="1200"/>
    <cellStyle name="Currency [0] 2 4 4" xfId="1201"/>
    <cellStyle name="Currency [0] 2 5" xfId="1202"/>
    <cellStyle name="Currency [0] 2 5 2" xfId="1203"/>
    <cellStyle name="Currency [0] 2 5 3" xfId="1204"/>
    <cellStyle name="Currency [0] 2 5 4" xfId="1205"/>
    <cellStyle name="Currency [0] 2 6" xfId="1206"/>
    <cellStyle name="Currency [0] 2 6 2" xfId="1207"/>
    <cellStyle name="Currency [0] 2 6 3" xfId="1208"/>
    <cellStyle name="Currency [0] 2 6 4" xfId="1209"/>
    <cellStyle name="Currency [0] 2 7" xfId="1210"/>
    <cellStyle name="Currency [0] 2 7 2" xfId="1211"/>
    <cellStyle name="Currency [0] 2 7 3" xfId="1212"/>
    <cellStyle name="Currency [0] 2 7 4" xfId="1213"/>
    <cellStyle name="Currency [0] 2 8" xfId="1214"/>
    <cellStyle name="Currency [0] 2 8 2" xfId="1215"/>
    <cellStyle name="Currency [0] 2 8 3" xfId="1216"/>
    <cellStyle name="Currency [0] 2 8 4" xfId="1217"/>
    <cellStyle name="Currency [0] 2 9" xfId="1218"/>
    <cellStyle name="Currency [0] 3" xfId="1219"/>
    <cellStyle name="Currency [0] 3 10" xfId="1220"/>
    <cellStyle name="Currency [0] 3 11" xfId="1221"/>
    <cellStyle name="Currency [0] 3 2" xfId="1222"/>
    <cellStyle name="Currency [0] 3 2 2" xfId="1223"/>
    <cellStyle name="Currency [0] 3 2 3" xfId="1224"/>
    <cellStyle name="Currency [0] 3 2 4" xfId="1225"/>
    <cellStyle name="Currency [0] 3 3" xfId="1226"/>
    <cellStyle name="Currency [0] 3 3 2" xfId="1227"/>
    <cellStyle name="Currency [0] 3 3 3" xfId="1228"/>
    <cellStyle name="Currency [0] 3 3 4" xfId="1229"/>
    <cellStyle name="Currency [0] 3 4" xfId="1230"/>
    <cellStyle name="Currency [0] 3 4 2" xfId="1231"/>
    <cellStyle name="Currency [0] 3 4 3" xfId="1232"/>
    <cellStyle name="Currency [0] 3 4 4" xfId="1233"/>
    <cellStyle name="Currency [0] 3 5" xfId="1234"/>
    <cellStyle name="Currency [0] 3 5 2" xfId="1235"/>
    <cellStyle name="Currency [0] 3 5 3" xfId="1236"/>
    <cellStyle name="Currency [0] 3 5 4" xfId="1237"/>
    <cellStyle name="Currency [0] 3 6" xfId="1238"/>
    <cellStyle name="Currency [0] 3 6 2" xfId="1239"/>
    <cellStyle name="Currency [0] 3 6 3" xfId="1240"/>
    <cellStyle name="Currency [0] 3 6 4" xfId="1241"/>
    <cellStyle name="Currency [0] 3 7" xfId="1242"/>
    <cellStyle name="Currency [0] 3 7 2" xfId="1243"/>
    <cellStyle name="Currency [0] 3 7 3" xfId="1244"/>
    <cellStyle name="Currency [0] 3 7 4" xfId="1245"/>
    <cellStyle name="Currency [0] 3 8" xfId="1246"/>
    <cellStyle name="Currency [0] 3 8 2" xfId="1247"/>
    <cellStyle name="Currency [0] 3 8 3" xfId="1248"/>
    <cellStyle name="Currency [0] 3 8 4" xfId="1249"/>
    <cellStyle name="Currency [0] 3 9" xfId="1250"/>
    <cellStyle name="Currency [0] 4" xfId="1251"/>
    <cellStyle name="Currency [0] 4 10" xfId="1252"/>
    <cellStyle name="Currency [0] 4 11" xfId="1253"/>
    <cellStyle name="Currency [0] 4 2" xfId="1254"/>
    <cellStyle name="Currency [0] 4 2 2" xfId="1255"/>
    <cellStyle name="Currency [0] 4 2 3" xfId="1256"/>
    <cellStyle name="Currency [0] 4 2 4" xfId="1257"/>
    <cellStyle name="Currency [0] 4 3" xfId="1258"/>
    <cellStyle name="Currency [0] 4 3 2" xfId="1259"/>
    <cellStyle name="Currency [0] 4 3 3" xfId="1260"/>
    <cellStyle name="Currency [0] 4 3 4" xfId="1261"/>
    <cellStyle name="Currency [0] 4 4" xfId="1262"/>
    <cellStyle name="Currency [0] 4 4 2" xfId="1263"/>
    <cellStyle name="Currency [0] 4 4 3" xfId="1264"/>
    <cellStyle name="Currency [0] 4 4 4" xfId="1265"/>
    <cellStyle name="Currency [0] 4 5" xfId="1266"/>
    <cellStyle name="Currency [0] 4 5 2" xfId="1267"/>
    <cellStyle name="Currency [0] 4 5 3" xfId="1268"/>
    <cellStyle name="Currency [0] 4 5 4" xfId="1269"/>
    <cellStyle name="Currency [0] 4 6" xfId="1270"/>
    <cellStyle name="Currency [0] 4 6 2" xfId="1271"/>
    <cellStyle name="Currency [0] 4 6 3" xfId="1272"/>
    <cellStyle name="Currency [0] 4 6 4" xfId="1273"/>
    <cellStyle name="Currency [0] 4 7" xfId="1274"/>
    <cellStyle name="Currency [0] 4 7 2" xfId="1275"/>
    <cellStyle name="Currency [0] 4 7 3" xfId="1276"/>
    <cellStyle name="Currency [0] 4 7 4" xfId="1277"/>
    <cellStyle name="Currency [0] 4 8" xfId="1278"/>
    <cellStyle name="Currency [0] 4 8 2" xfId="1279"/>
    <cellStyle name="Currency [0] 4 8 3" xfId="1280"/>
    <cellStyle name="Currency [0] 4 8 4" xfId="1281"/>
    <cellStyle name="Currency [0] 4 9" xfId="1282"/>
    <cellStyle name="Currency [0] 5" xfId="1283"/>
    <cellStyle name="Currency [0] 5 10" xfId="1284"/>
    <cellStyle name="Currency [0] 5 11" xfId="1285"/>
    <cellStyle name="Currency [0] 5 2" xfId="1286"/>
    <cellStyle name="Currency [0] 5 2 2" xfId="1287"/>
    <cellStyle name="Currency [0] 5 2 3" xfId="1288"/>
    <cellStyle name="Currency [0] 5 2 4" xfId="1289"/>
    <cellStyle name="Currency [0] 5 3" xfId="1290"/>
    <cellStyle name="Currency [0] 5 3 2" xfId="1291"/>
    <cellStyle name="Currency [0] 5 3 3" xfId="1292"/>
    <cellStyle name="Currency [0] 5 3 4" xfId="1293"/>
    <cellStyle name="Currency [0] 5 4" xfId="1294"/>
    <cellStyle name="Currency [0] 5 4 2" xfId="1295"/>
    <cellStyle name="Currency [0] 5 4 3" xfId="1296"/>
    <cellStyle name="Currency [0] 5 4 4" xfId="1297"/>
    <cellStyle name="Currency [0] 5 5" xfId="1298"/>
    <cellStyle name="Currency [0] 5 5 2" xfId="1299"/>
    <cellStyle name="Currency [0] 5 5 3" xfId="1300"/>
    <cellStyle name="Currency [0] 5 5 4" xfId="1301"/>
    <cellStyle name="Currency [0] 5 6" xfId="1302"/>
    <cellStyle name="Currency [0] 5 6 2" xfId="1303"/>
    <cellStyle name="Currency [0] 5 6 3" xfId="1304"/>
    <cellStyle name="Currency [0] 5 6 4" xfId="1305"/>
    <cellStyle name="Currency [0] 5 7" xfId="1306"/>
    <cellStyle name="Currency [0] 5 7 2" xfId="1307"/>
    <cellStyle name="Currency [0] 5 7 3" xfId="1308"/>
    <cellStyle name="Currency [0] 5 7 4" xfId="1309"/>
    <cellStyle name="Currency [0] 5 8" xfId="1310"/>
    <cellStyle name="Currency [0] 5 8 2" xfId="1311"/>
    <cellStyle name="Currency [0] 5 8 3" xfId="1312"/>
    <cellStyle name="Currency [0] 5 8 4" xfId="1313"/>
    <cellStyle name="Currency [0] 5 9" xfId="1314"/>
    <cellStyle name="Currency [0] 6" xfId="1315"/>
    <cellStyle name="Currency [0] 6 2" xfId="1316"/>
    <cellStyle name="Currency [0] 6 3" xfId="1317"/>
    <cellStyle name="Currency [0] 6 4" xfId="1318"/>
    <cellStyle name="Currency [0] 7" xfId="1319"/>
    <cellStyle name="Currency [0] 7 2" xfId="1320"/>
    <cellStyle name="Currency [0] 7 3" xfId="1321"/>
    <cellStyle name="Currency [0] 7 4" xfId="1322"/>
    <cellStyle name="Currency [0] 8" xfId="1323"/>
    <cellStyle name="Currency [0] 8 2" xfId="1324"/>
    <cellStyle name="Currency [0] 8 3" xfId="1325"/>
    <cellStyle name="Currency [0] 8 4" xfId="1326"/>
    <cellStyle name="Currency 0" xfId="1327"/>
    <cellStyle name="Currency 2" xfId="1328"/>
    <cellStyle name="Currency_06_9m" xfId="1329"/>
    <cellStyle name="Currency0" xfId="1330"/>
    <cellStyle name="Currency2" xfId="1331"/>
    <cellStyle name="Date" xfId="1332"/>
    <cellStyle name="Date Aligned" xfId="1333"/>
    <cellStyle name="Dates" xfId="1334"/>
    <cellStyle name="Dezimal [0]_NEGS" xfId="1335"/>
    <cellStyle name="Dezimal_NEGS" xfId="1336"/>
    <cellStyle name="Dotted Line" xfId="1337"/>
    <cellStyle name="E&amp;Y House" xfId="1338"/>
    <cellStyle name="E-mail" xfId="1339"/>
    <cellStyle name="E-mail 2" xfId="1340"/>
    <cellStyle name="E-mail_46EP.2011(v2.0)" xfId="1341"/>
    <cellStyle name="Euro" xfId="1342"/>
    <cellStyle name="Euro 2" xfId="1343"/>
    <cellStyle name="ew" xfId="1344"/>
    <cellStyle name="Explanatory Text" xfId="1345"/>
    <cellStyle name="F2" xfId="1346"/>
    <cellStyle name="F3" xfId="1347"/>
    <cellStyle name="F4" xfId="1348"/>
    <cellStyle name="F5" xfId="1349"/>
    <cellStyle name="F6" xfId="1350"/>
    <cellStyle name="F7" xfId="1351"/>
    <cellStyle name="F8" xfId="1352"/>
    <cellStyle name="Fixed" xfId="1353"/>
    <cellStyle name="fo]_x000d__x000a_UserName=Murat Zelef_x000d__x000a_UserCompany=Bumerang_x000d__x000a__x000d__x000a_[File Paths]_x000d__x000a_WorkingDirectory=C:\EQUIS\DLWIN_x000d__x000a_DownLoader=C" xfId="1354"/>
    <cellStyle name="Followed Hyperlink" xfId="1355"/>
    <cellStyle name="Footnote" xfId="1356"/>
    <cellStyle name="Good" xfId="1357"/>
    <cellStyle name="hard no" xfId="1358"/>
    <cellStyle name="Hard Percent" xfId="1359"/>
    <cellStyle name="hardno" xfId="1360"/>
    <cellStyle name="Header" xfId="1361"/>
    <cellStyle name="Heading" xfId="1362"/>
    <cellStyle name="Heading 1" xfId="1363"/>
    <cellStyle name="Heading 1 2" xfId="1364"/>
    <cellStyle name="Heading 2" xfId="1365"/>
    <cellStyle name="Heading 2 2" xfId="1366"/>
    <cellStyle name="Heading 3" xfId="1367"/>
    <cellStyle name="Heading 4" xfId="1368"/>
    <cellStyle name="Heading2" xfId="1369"/>
    <cellStyle name="Heading2 2" xfId="1370"/>
    <cellStyle name="Heading2_46EP.2011(v2.0)" xfId="1371"/>
    <cellStyle name="Hyperlink" xfId="1372"/>
    <cellStyle name="Îáű÷íűé__FES" xfId="1373"/>
    <cellStyle name="Îáû÷íûé_cogs" xfId="1374"/>
    <cellStyle name="Îňęđűâŕâřŕ˙ń˙ ăčďĺđńńűëęŕ" xfId="1375"/>
    <cellStyle name="Info" xfId="1376"/>
    <cellStyle name="Input" xfId="1377"/>
    <cellStyle name="InputCurrency" xfId="1378"/>
    <cellStyle name="InputCurrency2" xfId="1379"/>
    <cellStyle name="InputMultiple1" xfId="1380"/>
    <cellStyle name="InputPercent1" xfId="1381"/>
    <cellStyle name="Inputs" xfId="1382"/>
    <cellStyle name="Inputs (const)" xfId="1383"/>
    <cellStyle name="Inputs (const) 2" xfId="1384"/>
    <cellStyle name="Inputs (const)_46EP.2011(v2.0)" xfId="1385"/>
    <cellStyle name="Inputs 2" xfId="1386"/>
    <cellStyle name="Inputs 3" xfId="1387"/>
    <cellStyle name="Inputs Co" xfId="1388"/>
    <cellStyle name="Inputs_46EE.2011(v1.0)" xfId="1389"/>
    <cellStyle name="Linked Cell" xfId="1390"/>
    <cellStyle name="Millares [0]_RESULTS" xfId="1391"/>
    <cellStyle name="Millares_RESULTS" xfId="1392"/>
    <cellStyle name="Milliers [0]_RESULTS" xfId="1393"/>
    <cellStyle name="Milliers_RESULTS" xfId="1394"/>
    <cellStyle name="mnb" xfId="1395"/>
    <cellStyle name="Moneda [0]_RESULTS" xfId="1396"/>
    <cellStyle name="Moneda_RESULTS" xfId="1397"/>
    <cellStyle name="Monétaire [0]_RESULTS" xfId="1398"/>
    <cellStyle name="Monétaire_RESULTS" xfId="1399"/>
    <cellStyle name="Multiple" xfId="1400"/>
    <cellStyle name="Multiple1" xfId="1401"/>
    <cellStyle name="MultipleBelow" xfId="1402"/>
    <cellStyle name="namber" xfId="1403"/>
    <cellStyle name="Neutral" xfId="1404"/>
    <cellStyle name="Norma11l" xfId="1405"/>
    <cellStyle name="normal" xfId="1406"/>
    <cellStyle name="Normal - Style1" xfId="1407"/>
    <cellStyle name="normal 10" xfId="1408"/>
    <cellStyle name="normal 11" xfId="1409"/>
    <cellStyle name="normal 12" xfId="1410"/>
    <cellStyle name="normal 13" xfId="1411"/>
    <cellStyle name="normal 14" xfId="1412"/>
    <cellStyle name="normal 15" xfId="1413"/>
    <cellStyle name="normal 16" xfId="1414"/>
    <cellStyle name="normal 17" xfId="1415"/>
    <cellStyle name="normal 18" xfId="1416"/>
    <cellStyle name="normal 19" xfId="1417"/>
    <cellStyle name="Normal 2" xfId="1418"/>
    <cellStyle name="Normal 2 2" xfId="1419"/>
    <cellStyle name="Normal 2 3" xfId="1420"/>
    <cellStyle name="Normal 2 4" xfId="1421"/>
    <cellStyle name="Normal 2_Общехоз." xfId="1422"/>
    <cellStyle name="normal 20" xfId="1423"/>
    <cellStyle name="normal 21" xfId="1424"/>
    <cellStyle name="normal 22" xfId="1425"/>
    <cellStyle name="normal 23" xfId="1426"/>
    <cellStyle name="normal 24" xfId="1427"/>
    <cellStyle name="normal 25" xfId="1428"/>
    <cellStyle name="normal 26" xfId="1429"/>
    <cellStyle name="normal 3" xfId="1430"/>
    <cellStyle name="normal 4" xfId="1431"/>
    <cellStyle name="normal 5" xfId="1432"/>
    <cellStyle name="normal 6" xfId="1433"/>
    <cellStyle name="normal 7" xfId="1434"/>
    <cellStyle name="normal 8" xfId="1435"/>
    <cellStyle name="normal 9" xfId="1436"/>
    <cellStyle name="Normal." xfId="1437"/>
    <cellStyle name="Normal_06_9m" xfId="1438"/>
    <cellStyle name="Normal1" xfId="1439"/>
    <cellStyle name="Normal2" xfId="1440"/>
    <cellStyle name="NormalGB" xfId="1441"/>
    <cellStyle name="Normalny_24. 02. 97." xfId="1442"/>
    <cellStyle name="normбlnм_laroux" xfId="1443"/>
    <cellStyle name="Note" xfId="1444"/>
    <cellStyle name="number" xfId="1445"/>
    <cellStyle name="Ôčíŕíńîâűé [0]_(ňŕá 3č)" xfId="1446"/>
    <cellStyle name="Ôčíŕíńîâűé_(ňŕá 3č)" xfId="1447"/>
    <cellStyle name="Option" xfId="1448"/>
    <cellStyle name="Òûñÿ÷è [0]_cogs" xfId="1449"/>
    <cellStyle name="Òûñÿ÷è_cogs" xfId="1450"/>
    <cellStyle name="Output" xfId="1451"/>
    <cellStyle name="Page Number" xfId="1452"/>
    <cellStyle name="pb_page_heading_LS" xfId="1453"/>
    <cellStyle name="Percent_RS_Lianozovo-Samara_9m01" xfId="1454"/>
    <cellStyle name="Percent1" xfId="1455"/>
    <cellStyle name="Piug" xfId="1456"/>
    <cellStyle name="Plug" xfId="1457"/>
    <cellStyle name="Price_Body" xfId="1458"/>
    <cellStyle name="prochrek" xfId="1459"/>
    <cellStyle name="Protected" xfId="1460"/>
    <cellStyle name="Salomon Logo" xfId="1461"/>
    <cellStyle name="SAPBEXaggData" xfId="1462"/>
    <cellStyle name="SAPBEXaggDataEmph" xfId="1463"/>
    <cellStyle name="SAPBEXaggItem" xfId="1464"/>
    <cellStyle name="SAPBEXaggItemX" xfId="1465"/>
    <cellStyle name="SAPBEXchaText" xfId="1466"/>
    <cellStyle name="SAPBEXexcBad7" xfId="1467"/>
    <cellStyle name="SAPBEXexcBad8" xfId="1468"/>
    <cellStyle name="SAPBEXexcBad9" xfId="1469"/>
    <cellStyle name="SAPBEXexcCritical4" xfId="1470"/>
    <cellStyle name="SAPBEXexcCritical5" xfId="1471"/>
    <cellStyle name="SAPBEXexcCritical6" xfId="1472"/>
    <cellStyle name="SAPBEXexcGood1" xfId="1473"/>
    <cellStyle name="SAPBEXexcGood2" xfId="1474"/>
    <cellStyle name="SAPBEXexcGood3" xfId="1475"/>
    <cellStyle name="SAPBEXfilterDrill" xfId="1476"/>
    <cellStyle name="SAPBEXfilterItem" xfId="1477"/>
    <cellStyle name="SAPBEXfilterText" xfId="1478"/>
    <cellStyle name="SAPBEXformats" xfId="1479"/>
    <cellStyle name="SAPBEXheaderItem" xfId="1480"/>
    <cellStyle name="SAPBEXheaderText" xfId="1481"/>
    <cellStyle name="SAPBEXHLevel0" xfId="1482"/>
    <cellStyle name="SAPBEXHLevel0X" xfId="1483"/>
    <cellStyle name="SAPBEXHLevel1" xfId="1484"/>
    <cellStyle name="SAPBEXHLevel1X" xfId="1485"/>
    <cellStyle name="SAPBEXHLevel2" xfId="1486"/>
    <cellStyle name="SAPBEXHLevel2X" xfId="1487"/>
    <cellStyle name="SAPBEXHLevel3" xfId="1488"/>
    <cellStyle name="SAPBEXHLevel3X" xfId="1489"/>
    <cellStyle name="SAPBEXinputData" xfId="1490"/>
    <cellStyle name="SAPBEXinputData 2" xfId="1491"/>
    <cellStyle name="SAPBEXinputData 3" xfId="1492"/>
    <cellStyle name="SAPBEXinputData 4" xfId="1493"/>
    <cellStyle name="SAPBEXresData" xfId="1494"/>
    <cellStyle name="SAPBEXresDataEmph" xfId="1495"/>
    <cellStyle name="SAPBEXresItem" xfId="1496"/>
    <cellStyle name="SAPBEXresItemX" xfId="1497"/>
    <cellStyle name="SAPBEXstdData" xfId="1498"/>
    <cellStyle name="SAPBEXstdDataEmph" xfId="1499"/>
    <cellStyle name="SAPBEXstdItem" xfId="1500"/>
    <cellStyle name="SAPBEXstdItemX" xfId="1501"/>
    <cellStyle name="SAPBEXtitle" xfId="1502"/>
    <cellStyle name="SAPBEXundefined" xfId="1503"/>
    <cellStyle name="st1" xfId="1504"/>
    <cellStyle name="Standard_NEGS" xfId="1505"/>
    <cellStyle name="Style 1" xfId="1506"/>
    <cellStyle name="Table Head" xfId="1507"/>
    <cellStyle name="Table Head Aligned" xfId="1508"/>
    <cellStyle name="Table Head Blue" xfId="1509"/>
    <cellStyle name="Table Head Green" xfId="1510"/>
    <cellStyle name="Table Head_Val_Sum_Graph" xfId="1511"/>
    <cellStyle name="Table Heading" xfId="1512"/>
    <cellStyle name="Table Heading 2" xfId="1513"/>
    <cellStyle name="Table Heading_46EP.2011(v2.0)" xfId="1514"/>
    <cellStyle name="Table Text" xfId="1515"/>
    <cellStyle name="Table Title" xfId="1516"/>
    <cellStyle name="Table Units" xfId="1517"/>
    <cellStyle name="Table_Header" xfId="1518"/>
    <cellStyle name="Text" xfId="1519"/>
    <cellStyle name="Text 1" xfId="1520"/>
    <cellStyle name="Text Head" xfId="1521"/>
    <cellStyle name="Text Head 1" xfId="1522"/>
    <cellStyle name="Title" xfId="1523"/>
    <cellStyle name="Total" xfId="1524"/>
    <cellStyle name="Total 2" xfId="1525"/>
    <cellStyle name="TotalCurrency" xfId="1526"/>
    <cellStyle name="Underline_Single" xfId="1527"/>
    <cellStyle name="Unit" xfId="1528"/>
    <cellStyle name="Warning Text" xfId="1529"/>
    <cellStyle name="year" xfId="1530"/>
    <cellStyle name="Акцент1 10" xfId="1532"/>
    <cellStyle name="Акцент1 11" xfId="1531"/>
    <cellStyle name="Акцент1 2" xfId="1533"/>
    <cellStyle name="Акцент1 2 2" xfId="1534"/>
    <cellStyle name="Акцент1 3" xfId="1535"/>
    <cellStyle name="Акцент1 3 2" xfId="1536"/>
    <cellStyle name="Акцент1 4" xfId="1537"/>
    <cellStyle name="Акцент1 4 2" xfId="1538"/>
    <cellStyle name="Акцент1 5" xfId="1539"/>
    <cellStyle name="Акцент1 5 2" xfId="1540"/>
    <cellStyle name="Акцент1 6" xfId="1541"/>
    <cellStyle name="Акцент1 6 2" xfId="1542"/>
    <cellStyle name="Акцент1 7" xfId="1543"/>
    <cellStyle name="Акцент1 7 2" xfId="1544"/>
    <cellStyle name="Акцент1 8" xfId="1545"/>
    <cellStyle name="Акцент1 8 2" xfId="1546"/>
    <cellStyle name="Акцент1 9" xfId="1547"/>
    <cellStyle name="Акцент1 9 2" xfId="1548"/>
    <cellStyle name="Акцент2 10" xfId="1550"/>
    <cellStyle name="Акцент2 11" xfId="1549"/>
    <cellStyle name="Акцент2 2" xfId="1551"/>
    <cellStyle name="Акцент2 2 2" xfId="1552"/>
    <cellStyle name="Акцент2 3" xfId="1553"/>
    <cellStyle name="Акцент2 3 2" xfId="1554"/>
    <cellStyle name="Акцент2 4" xfId="1555"/>
    <cellStyle name="Акцент2 4 2" xfId="1556"/>
    <cellStyle name="Акцент2 5" xfId="1557"/>
    <cellStyle name="Акцент2 5 2" xfId="1558"/>
    <cellStyle name="Акцент2 6" xfId="1559"/>
    <cellStyle name="Акцент2 6 2" xfId="1560"/>
    <cellStyle name="Акцент2 7" xfId="1561"/>
    <cellStyle name="Акцент2 7 2" xfId="1562"/>
    <cellStyle name="Акцент2 8" xfId="1563"/>
    <cellStyle name="Акцент2 8 2" xfId="1564"/>
    <cellStyle name="Акцент2 9" xfId="1565"/>
    <cellStyle name="Акцент2 9 2" xfId="1566"/>
    <cellStyle name="Акцент3 10" xfId="1568"/>
    <cellStyle name="Акцент3 11" xfId="1567"/>
    <cellStyle name="Акцент3 2" xfId="1569"/>
    <cellStyle name="Акцент3 2 2" xfId="1570"/>
    <cellStyle name="Акцент3 3" xfId="1571"/>
    <cellStyle name="Акцент3 3 2" xfId="1572"/>
    <cellStyle name="Акцент3 4" xfId="1573"/>
    <cellStyle name="Акцент3 4 2" xfId="1574"/>
    <cellStyle name="Акцент3 5" xfId="1575"/>
    <cellStyle name="Акцент3 5 2" xfId="1576"/>
    <cellStyle name="Акцент3 6" xfId="1577"/>
    <cellStyle name="Акцент3 6 2" xfId="1578"/>
    <cellStyle name="Акцент3 7" xfId="1579"/>
    <cellStyle name="Акцент3 7 2" xfId="1580"/>
    <cellStyle name="Акцент3 8" xfId="1581"/>
    <cellStyle name="Акцент3 8 2" xfId="1582"/>
    <cellStyle name="Акцент3 9" xfId="1583"/>
    <cellStyle name="Акцент3 9 2" xfId="1584"/>
    <cellStyle name="Акцент4 10" xfId="1586"/>
    <cellStyle name="Акцент4 11" xfId="1585"/>
    <cellStyle name="Акцент4 2" xfId="1587"/>
    <cellStyle name="Акцент4 2 2" xfId="1588"/>
    <cellStyle name="Акцент4 3" xfId="1589"/>
    <cellStyle name="Акцент4 3 2" xfId="1590"/>
    <cellStyle name="Акцент4 4" xfId="1591"/>
    <cellStyle name="Акцент4 4 2" xfId="1592"/>
    <cellStyle name="Акцент4 5" xfId="1593"/>
    <cellStyle name="Акцент4 5 2" xfId="1594"/>
    <cellStyle name="Акцент4 6" xfId="1595"/>
    <cellStyle name="Акцент4 6 2" xfId="1596"/>
    <cellStyle name="Акцент4 7" xfId="1597"/>
    <cellStyle name="Акцент4 7 2" xfId="1598"/>
    <cellStyle name="Акцент4 8" xfId="1599"/>
    <cellStyle name="Акцент4 8 2" xfId="1600"/>
    <cellStyle name="Акцент4 9" xfId="1601"/>
    <cellStyle name="Акцент4 9 2" xfId="1602"/>
    <cellStyle name="Акцент5 10" xfId="1604"/>
    <cellStyle name="Акцент5 11" xfId="1603"/>
    <cellStyle name="Акцент5 2" xfId="1605"/>
    <cellStyle name="Акцент5 2 2" xfId="1606"/>
    <cellStyle name="Акцент5 3" xfId="1607"/>
    <cellStyle name="Акцент5 3 2" xfId="1608"/>
    <cellStyle name="Акцент5 4" xfId="1609"/>
    <cellStyle name="Акцент5 4 2" xfId="1610"/>
    <cellStyle name="Акцент5 5" xfId="1611"/>
    <cellStyle name="Акцент5 5 2" xfId="1612"/>
    <cellStyle name="Акцент5 6" xfId="1613"/>
    <cellStyle name="Акцент5 6 2" xfId="1614"/>
    <cellStyle name="Акцент5 7" xfId="1615"/>
    <cellStyle name="Акцент5 7 2" xfId="1616"/>
    <cellStyle name="Акцент5 8" xfId="1617"/>
    <cellStyle name="Акцент5 8 2" xfId="1618"/>
    <cellStyle name="Акцент5 9" xfId="1619"/>
    <cellStyle name="Акцент5 9 2" xfId="1620"/>
    <cellStyle name="Акцент6 10" xfId="1622"/>
    <cellStyle name="Акцент6 11" xfId="1621"/>
    <cellStyle name="Акцент6 2" xfId="1623"/>
    <cellStyle name="Акцент6 2 2" xfId="1624"/>
    <cellStyle name="Акцент6 3" xfId="1625"/>
    <cellStyle name="Акцент6 3 2" xfId="1626"/>
    <cellStyle name="Акцент6 4" xfId="1627"/>
    <cellStyle name="Акцент6 4 2" xfId="1628"/>
    <cellStyle name="Акцент6 5" xfId="1629"/>
    <cellStyle name="Акцент6 5 2" xfId="1630"/>
    <cellStyle name="Акцент6 6" xfId="1631"/>
    <cellStyle name="Акцент6 6 2" xfId="1632"/>
    <cellStyle name="Акцент6 7" xfId="1633"/>
    <cellStyle name="Акцент6 7 2" xfId="1634"/>
    <cellStyle name="Акцент6 8" xfId="1635"/>
    <cellStyle name="Акцент6 8 2" xfId="1636"/>
    <cellStyle name="Акцент6 9" xfId="1637"/>
    <cellStyle name="Акцент6 9 2" xfId="1638"/>
    <cellStyle name="Беззащитный" xfId="1639"/>
    <cellStyle name="Ввод  10" xfId="1641"/>
    <cellStyle name="Ввод  11" xfId="1640"/>
    <cellStyle name="Ввод  2" xfId="1642"/>
    <cellStyle name="Ввод  2 2" xfId="1643"/>
    <cellStyle name="Ввод  2_46EE.2011(v1.0)" xfId="1644"/>
    <cellStyle name="Ввод  3" xfId="1645"/>
    <cellStyle name="Ввод  3 2" xfId="1646"/>
    <cellStyle name="Ввод  3_46EE.2011(v1.0)" xfId="1647"/>
    <cellStyle name="Ввод  4" xfId="1648"/>
    <cellStyle name="Ввод  4 2" xfId="1649"/>
    <cellStyle name="Ввод  4_46EE.2011(v1.0)" xfId="1650"/>
    <cellStyle name="Ввод  5" xfId="1651"/>
    <cellStyle name="Ввод  5 2" xfId="1652"/>
    <cellStyle name="Ввод  5_46EE.2011(v1.0)" xfId="1653"/>
    <cellStyle name="Ввод  6" xfId="1654"/>
    <cellStyle name="Ввод  6 2" xfId="1655"/>
    <cellStyle name="Ввод  6_46EE.2011(v1.0)" xfId="1656"/>
    <cellStyle name="Ввод  7" xfId="1657"/>
    <cellStyle name="Ввод  7 2" xfId="1658"/>
    <cellStyle name="Ввод  7_46EE.2011(v1.0)" xfId="1659"/>
    <cellStyle name="Ввод  8" xfId="1660"/>
    <cellStyle name="Ввод  8 2" xfId="1661"/>
    <cellStyle name="Ввод  8_46EE.2011(v1.0)" xfId="1662"/>
    <cellStyle name="Ввод  9" xfId="1663"/>
    <cellStyle name="Ввод  9 2" xfId="1664"/>
    <cellStyle name="Ввод  9_46EE.2011(v1.0)" xfId="1665"/>
    <cellStyle name="Верт. заголовок" xfId="1666"/>
    <cellStyle name="Вес_продукта" xfId="1667"/>
    <cellStyle name="Вывод 10" xfId="1669"/>
    <cellStyle name="Вывод 11" xfId="1668"/>
    <cellStyle name="Вывод 2" xfId="1670"/>
    <cellStyle name="Вывод 2 2" xfId="1671"/>
    <cellStyle name="Вывод 2_46EE.2011(v1.0)" xfId="1672"/>
    <cellStyle name="Вывод 3" xfId="1673"/>
    <cellStyle name="Вывод 3 2" xfId="1674"/>
    <cellStyle name="Вывод 3_46EE.2011(v1.0)" xfId="1675"/>
    <cellStyle name="Вывод 4" xfId="1676"/>
    <cellStyle name="Вывод 4 2" xfId="1677"/>
    <cellStyle name="Вывод 4_46EE.2011(v1.0)" xfId="1678"/>
    <cellStyle name="Вывод 5" xfId="1679"/>
    <cellStyle name="Вывод 5 2" xfId="1680"/>
    <cellStyle name="Вывод 5_46EE.2011(v1.0)" xfId="1681"/>
    <cellStyle name="Вывод 6" xfId="1682"/>
    <cellStyle name="Вывод 6 2" xfId="1683"/>
    <cellStyle name="Вывод 6_46EE.2011(v1.0)" xfId="1684"/>
    <cellStyle name="Вывод 7" xfId="1685"/>
    <cellStyle name="Вывод 7 2" xfId="1686"/>
    <cellStyle name="Вывод 7_46EE.2011(v1.0)" xfId="1687"/>
    <cellStyle name="Вывод 8" xfId="1688"/>
    <cellStyle name="Вывод 8 2" xfId="1689"/>
    <cellStyle name="Вывод 8_46EE.2011(v1.0)" xfId="1690"/>
    <cellStyle name="Вывод 9" xfId="1691"/>
    <cellStyle name="Вывод 9 2" xfId="1692"/>
    <cellStyle name="Вывод 9_46EE.2011(v1.0)" xfId="1693"/>
    <cellStyle name="Вычисление 10" xfId="1695"/>
    <cellStyle name="Вычисление 11" xfId="1694"/>
    <cellStyle name="Вычисление 2" xfId="1696"/>
    <cellStyle name="Вычисление 2 2" xfId="1697"/>
    <cellStyle name="Вычисление 2_46EE.2011(v1.0)" xfId="1698"/>
    <cellStyle name="Вычисление 3" xfId="1699"/>
    <cellStyle name="Вычисление 3 2" xfId="1700"/>
    <cellStyle name="Вычисление 3_46EE.2011(v1.0)" xfId="1701"/>
    <cellStyle name="Вычисление 4" xfId="1702"/>
    <cellStyle name="Вычисление 4 2" xfId="1703"/>
    <cellStyle name="Вычисление 4_46EE.2011(v1.0)" xfId="1704"/>
    <cellStyle name="Вычисление 5" xfId="1705"/>
    <cellStyle name="Вычисление 5 2" xfId="1706"/>
    <cellStyle name="Вычисление 5_46EE.2011(v1.0)" xfId="1707"/>
    <cellStyle name="Вычисление 6" xfId="1708"/>
    <cellStyle name="Вычисление 6 2" xfId="1709"/>
    <cellStyle name="Вычисление 6_46EE.2011(v1.0)" xfId="1710"/>
    <cellStyle name="Вычисление 7" xfId="1711"/>
    <cellStyle name="Вычисление 7 2" xfId="1712"/>
    <cellStyle name="Вычисление 7_46EE.2011(v1.0)" xfId="1713"/>
    <cellStyle name="Вычисление 8" xfId="1714"/>
    <cellStyle name="Вычисление 8 2" xfId="1715"/>
    <cellStyle name="Вычисление 8_46EE.2011(v1.0)" xfId="1716"/>
    <cellStyle name="Вычисление 9" xfId="1717"/>
    <cellStyle name="Вычисление 9 2" xfId="1718"/>
    <cellStyle name="Вычисление 9_46EE.2011(v1.0)" xfId="1719"/>
    <cellStyle name="Гиперссылка 2" xfId="1720"/>
    <cellStyle name="Гиперссылка 3" xfId="1721"/>
    <cellStyle name="Гиперссылка 4" xfId="1722"/>
    <cellStyle name="Гиперссылка 4 2" xfId="1723"/>
    <cellStyle name="Гиперссылка 5" xfId="1724"/>
    <cellStyle name="Группа" xfId="1725"/>
    <cellStyle name="Группа 0" xfId="1726"/>
    <cellStyle name="Группа 1" xfId="1727"/>
    <cellStyle name="Группа 2" xfId="1728"/>
    <cellStyle name="Группа 3" xfId="1729"/>
    <cellStyle name="Группа 4" xfId="1730"/>
    <cellStyle name="Группа 5" xfId="1731"/>
    <cellStyle name="Группа 6" xfId="1732"/>
    <cellStyle name="Группа 7" xfId="1733"/>
    <cellStyle name="Группа 8" xfId="1734"/>
    <cellStyle name="Группа_4DNS.UPDATE.EXAMPLE" xfId="1735"/>
    <cellStyle name="ДАТА" xfId="1736"/>
    <cellStyle name="ДАТА 2" xfId="1737"/>
    <cellStyle name="ДАТА 3" xfId="1738"/>
    <cellStyle name="ДАТА 4" xfId="1739"/>
    <cellStyle name="ДАТА 5" xfId="1740"/>
    <cellStyle name="ДАТА 6" xfId="1741"/>
    <cellStyle name="ДАТА 7" xfId="1742"/>
    <cellStyle name="ДАТА 8" xfId="1743"/>
    <cellStyle name="ДАТА 9" xfId="1744"/>
    <cellStyle name="ДАТА_1" xfId="1745"/>
    <cellStyle name="Денежный 2" xfId="1746"/>
    <cellStyle name="Денежный 2 2" xfId="1747"/>
    <cellStyle name="Денежный 2_INDEX.STATION.2012(v1.0)_" xfId="1748"/>
    <cellStyle name="Заголовок" xfId="1749"/>
    <cellStyle name="Заголовок 1 10" xfId="1751"/>
    <cellStyle name="Заголовок 1 11" xfId="1750"/>
    <cellStyle name="Заголовок 1 2" xfId="1752"/>
    <cellStyle name="Заголовок 1 2 2" xfId="1753"/>
    <cellStyle name="Заголовок 1 2_46EE.2011(v1.0)" xfId="1754"/>
    <cellStyle name="Заголовок 1 3" xfId="1755"/>
    <cellStyle name="Заголовок 1 3 2" xfId="1756"/>
    <cellStyle name="Заголовок 1 3_46EE.2011(v1.0)" xfId="1757"/>
    <cellStyle name="Заголовок 1 4" xfId="1758"/>
    <cellStyle name="Заголовок 1 4 2" xfId="1759"/>
    <cellStyle name="Заголовок 1 4_46EE.2011(v1.0)" xfId="1760"/>
    <cellStyle name="Заголовок 1 5" xfId="1761"/>
    <cellStyle name="Заголовок 1 5 2" xfId="1762"/>
    <cellStyle name="Заголовок 1 5_46EE.2011(v1.0)" xfId="1763"/>
    <cellStyle name="Заголовок 1 6" xfId="1764"/>
    <cellStyle name="Заголовок 1 6 2" xfId="1765"/>
    <cellStyle name="Заголовок 1 6_46EE.2011(v1.0)" xfId="1766"/>
    <cellStyle name="Заголовок 1 7" xfId="1767"/>
    <cellStyle name="Заголовок 1 7 2" xfId="1768"/>
    <cellStyle name="Заголовок 1 7_46EE.2011(v1.0)" xfId="1769"/>
    <cellStyle name="Заголовок 1 8" xfId="1770"/>
    <cellStyle name="Заголовок 1 8 2" xfId="1771"/>
    <cellStyle name="Заголовок 1 8_46EE.2011(v1.0)" xfId="1772"/>
    <cellStyle name="Заголовок 1 9" xfId="1773"/>
    <cellStyle name="Заголовок 1 9 2" xfId="1774"/>
    <cellStyle name="Заголовок 1 9_46EE.2011(v1.0)" xfId="1775"/>
    <cellStyle name="Заголовок 2 10" xfId="1777"/>
    <cellStyle name="Заголовок 2 11" xfId="1776"/>
    <cellStyle name="Заголовок 2 2" xfId="1778"/>
    <cellStyle name="Заголовок 2 2 2" xfId="1779"/>
    <cellStyle name="Заголовок 2 2_46EE.2011(v1.0)" xfId="1780"/>
    <cellStyle name="Заголовок 2 3" xfId="1781"/>
    <cellStyle name="Заголовок 2 3 2" xfId="1782"/>
    <cellStyle name="Заголовок 2 3_46EE.2011(v1.0)" xfId="1783"/>
    <cellStyle name="Заголовок 2 4" xfId="1784"/>
    <cellStyle name="Заголовок 2 4 2" xfId="1785"/>
    <cellStyle name="Заголовок 2 4_46EE.2011(v1.0)" xfId="1786"/>
    <cellStyle name="Заголовок 2 5" xfId="1787"/>
    <cellStyle name="Заголовок 2 5 2" xfId="1788"/>
    <cellStyle name="Заголовок 2 5_46EE.2011(v1.0)" xfId="1789"/>
    <cellStyle name="Заголовок 2 6" xfId="1790"/>
    <cellStyle name="Заголовок 2 6 2" xfId="1791"/>
    <cellStyle name="Заголовок 2 6_46EE.2011(v1.0)" xfId="1792"/>
    <cellStyle name="Заголовок 2 7" xfId="1793"/>
    <cellStyle name="Заголовок 2 7 2" xfId="1794"/>
    <cellStyle name="Заголовок 2 7_46EE.2011(v1.0)" xfId="1795"/>
    <cellStyle name="Заголовок 2 8" xfId="1796"/>
    <cellStyle name="Заголовок 2 8 2" xfId="1797"/>
    <cellStyle name="Заголовок 2 8_46EE.2011(v1.0)" xfId="1798"/>
    <cellStyle name="Заголовок 2 9" xfId="1799"/>
    <cellStyle name="Заголовок 2 9 2" xfId="1800"/>
    <cellStyle name="Заголовок 2 9_46EE.2011(v1.0)" xfId="1801"/>
    <cellStyle name="Заголовок 3 10" xfId="1803"/>
    <cellStyle name="Заголовок 3 11" xfId="1802"/>
    <cellStyle name="Заголовок 3 2" xfId="1804"/>
    <cellStyle name="Заголовок 3 2 2" xfId="1805"/>
    <cellStyle name="Заголовок 3 2_46EE.2011(v1.0)" xfId="1806"/>
    <cellStyle name="Заголовок 3 3" xfId="1807"/>
    <cellStyle name="Заголовок 3 3 2" xfId="1808"/>
    <cellStyle name="Заголовок 3 3_46EE.2011(v1.0)" xfId="1809"/>
    <cellStyle name="Заголовок 3 4" xfId="1810"/>
    <cellStyle name="Заголовок 3 4 2" xfId="1811"/>
    <cellStyle name="Заголовок 3 4_46EE.2011(v1.0)" xfId="1812"/>
    <cellStyle name="Заголовок 3 5" xfId="1813"/>
    <cellStyle name="Заголовок 3 5 2" xfId="1814"/>
    <cellStyle name="Заголовок 3 5_46EE.2011(v1.0)" xfId="1815"/>
    <cellStyle name="Заголовок 3 6" xfId="1816"/>
    <cellStyle name="Заголовок 3 6 2" xfId="1817"/>
    <cellStyle name="Заголовок 3 6_46EE.2011(v1.0)" xfId="1818"/>
    <cellStyle name="Заголовок 3 7" xfId="1819"/>
    <cellStyle name="Заголовок 3 7 2" xfId="1820"/>
    <cellStyle name="Заголовок 3 7_46EE.2011(v1.0)" xfId="1821"/>
    <cellStyle name="Заголовок 3 8" xfId="1822"/>
    <cellStyle name="Заголовок 3 8 2" xfId="1823"/>
    <cellStyle name="Заголовок 3 8_46EE.2011(v1.0)" xfId="1824"/>
    <cellStyle name="Заголовок 3 9" xfId="1825"/>
    <cellStyle name="Заголовок 3 9 2" xfId="1826"/>
    <cellStyle name="Заголовок 3 9_46EE.2011(v1.0)" xfId="1827"/>
    <cellStyle name="Заголовок 4 10" xfId="1829"/>
    <cellStyle name="Заголовок 4 11" xfId="1828"/>
    <cellStyle name="Заголовок 4 2" xfId="1830"/>
    <cellStyle name="Заголовок 4 2 2" xfId="1831"/>
    <cellStyle name="Заголовок 4 3" xfId="1832"/>
    <cellStyle name="Заголовок 4 3 2" xfId="1833"/>
    <cellStyle name="Заголовок 4 4" xfId="1834"/>
    <cellStyle name="Заголовок 4 4 2" xfId="1835"/>
    <cellStyle name="Заголовок 4 5" xfId="1836"/>
    <cellStyle name="Заголовок 4 5 2" xfId="1837"/>
    <cellStyle name="Заголовок 4 6" xfId="1838"/>
    <cellStyle name="Заголовок 4 6 2" xfId="1839"/>
    <cellStyle name="Заголовок 4 7" xfId="1840"/>
    <cellStyle name="Заголовок 4 7 2" xfId="1841"/>
    <cellStyle name="Заголовок 4 8" xfId="1842"/>
    <cellStyle name="Заголовок 4 8 2" xfId="1843"/>
    <cellStyle name="Заголовок 4 9" xfId="1844"/>
    <cellStyle name="Заголовок 4 9 2" xfId="1845"/>
    <cellStyle name="ЗАГОЛОВОК1" xfId="1846"/>
    <cellStyle name="ЗАГОЛОВОК2" xfId="1847"/>
    <cellStyle name="ЗаголовокСтолбца" xfId="1848"/>
    <cellStyle name="Защитный" xfId="1849"/>
    <cellStyle name="Значение" xfId="1850"/>
    <cellStyle name="Зоголовок" xfId="1851"/>
    <cellStyle name="Итог 10" xfId="1853"/>
    <cellStyle name="Итог 11" xfId="1852"/>
    <cellStyle name="Итог 2" xfId="1854"/>
    <cellStyle name="Итог 2 2" xfId="1855"/>
    <cellStyle name="Итог 2_46EE.2011(v1.0)" xfId="1856"/>
    <cellStyle name="Итог 3" xfId="1857"/>
    <cellStyle name="Итог 3 2" xfId="1858"/>
    <cellStyle name="Итог 3_46EE.2011(v1.0)" xfId="1859"/>
    <cellStyle name="Итог 4" xfId="1860"/>
    <cellStyle name="Итог 4 2" xfId="1861"/>
    <cellStyle name="Итог 4_46EE.2011(v1.0)" xfId="1862"/>
    <cellStyle name="Итог 5" xfId="1863"/>
    <cellStyle name="Итог 5 2" xfId="1864"/>
    <cellStyle name="Итог 5_46EE.2011(v1.0)" xfId="1865"/>
    <cellStyle name="Итог 6" xfId="1866"/>
    <cellStyle name="Итог 6 2" xfId="1867"/>
    <cellStyle name="Итог 6_46EE.2011(v1.0)" xfId="1868"/>
    <cellStyle name="Итог 7" xfId="1869"/>
    <cellStyle name="Итог 7 2" xfId="1870"/>
    <cellStyle name="Итог 7_46EE.2011(v1.0)" xfId="1871"/>
    <cellStyle name="Итог 8" xfId="1872"/>
    <cellStyle name="Итог 8 2" xfId="1873"/>
    <cellStyle name="Итог 8_46EE.2011(v1.0)" xfId="1874"/>
    <cellStyle name="Итог 9" xfId="1875"/>
    <cellStyle name="Итог 9 2" xfId="1876"/>
    <cellStyle name="Итог 9_46EE.2011(v1.0)" xfId="1877"/>
    <cellStyle name="Итого" xfId="1878"/>
    <cellStyle name="ИТОГОВЫЙ" xfId="1879"/>
    <cellStyle name="ИТОГОВЫЙ 2" xfId="1880"/>
    <cellStyle name="ИТОГОВЫЙ 3" xfId="1881"/>
    <cellStyle name="ИТОГОВЫЙ 4" xfId="1882"/>
    <cellStyle name="ИТОГОВЫЙ 5" xfId="1883"/>
    <cellStyle name="ИТОГОВЫЙ 6" xfId="1884"/>
    <cellStyle name="ИТОГОВЫЙ 7" xfId="1885"/>
    <cellStyle name="ИТОГОВЫЙ 8" xfId="1886"/>
    <cellStyle name="ИТОГОВЫЙ 9" xfId="1887"/>
    <cellStyle name="ИТОГОВЫЙ_1" xfId="1888"/>
    <cellStyle name="Контрольная ячейка 10" xfId="1890"/>
    <cellStyle name="Контрольная ячейка 11" xfId="1889"/>
    <cellStyle name="Контрольная ячейка 2" xfId="1891"/>
    <cellStyle name="Контрольная ячейка 2 2" xfId="1892"/>
    <cellStyle name="Контрольная ячейка 2_46EE.2011(v1.0)" xfId="1893"/>
    <cellStyle name="Контрольная ячейка 3" xfId="1894"/>
    <cellStyle name="Контрольная ячейка 3 2" xfId="1895"/>
    <cellStyle name="Контрольная ячейка 3_46EE.2011(v1.0)" xfId="1896"/>
    <cellStyle name="Контрольная ячейка 4" xfId="1897"/>
    <cellStyle name="Контрольная ячейка 4 2" xfId="1898"/>
    <cellStyle name="Контрольная ячейка 4_46EE.2011(v1.0)" xfId="1899"/>
    <cellStyle name="Контрольная ячейка 5" xfId="1900"/>
    <cellStyle name="Контрольная ячейка 5 2" xfId="1901"/>
    <cellStyle name="Контрольная ячейка 5_46EE.2011(v1.0)" xfId="1902"/>
    <cellStyle name="Контрольная ячейка 6" xfId="1903"/>
    <cellStyle name="Контрольная ячейка 6 2" xfId="1904"/>
    <cellStyle name="Контрольная ячейка 6_46EE.2011(v1.0)" xfId="1905"/>
    <cellStyle name="Контрольная ячейка 7" xfId="1906"/>
    <cellStyle name="Контрольная ячейка 7 2" xfId="1907"/>
    <cellStyle name="Контрольная ячейка 7_46EE.2011(v1.0)" xfId="1908"/>
    <cellStyle name="Контрольная ячейка 8" xfId="1909"/>
    <cellStyle name="Контрольная ячейка 8 2" xfId="1910"/>
    <cellStyle name="Контрольная ячейка 8_46EE.2011(v1.0)" xfId="1911"/>
    <cellStyle name="Контрольная ячейка 9" xfId="1912"/>
    <cellStyle name="Контрольная ячейка 9 2" xfId="1913"/>
    <cellStyle name="Контрольная ячейка 9_46EE.2011(v1.0)" xfId="1914"/>
    <cellStyle name="Миша (бланки отчетности)" xfId="1915"/>
    <cellStyle name="Мои наименования показателей" xfId="1920"/>
    <cellStyle name="Мои наименования показателей 10" xfId="1921"/>
    <cellStyle name="Мои наименования показателей 11" xfId="1922"/>
    <cellStyle name="Мои наименования показателей 2" xfId="1923"/>
    <cellStyle name="Мои наименования показателей 2 2" xfId="1924"/>
    <cellStyle name="Мои наименования показателей 2 3" xfId="1925"/>
    <cellStyle name="Мои наименования показателей 2 4" xfId="1926"/>
    <cellStyle name="Мои наименования показателей 2 5" xfId="1927"/>
    <cellStyle name="Мои наименования показателей 2 6" xfId="1928"/>
    <cellStyle name="Мои наименования показателей 2 7" xfId="1929"/>
    <cellStyle name="Мои наименования показателей 2 8" xfId="1930"/>
    <cellStyle name="Мои наименования показателей 2 9" xfId="1931"/>
    <cellStyle name="Мои наименования показателей 2_1" xfId="1932"/>
    <cellStyle name="Мои наименования показателей 3" xfId="1933"/>
    <cellStyle name="Мои наименования показателей 3 2" xfId="1934"/>
    <cellStyle name="Мои наименования показателей 3 3" xfId="1935"/>
    <cellStyle name="Мои наименования показателей 3 4" xfId="1936"/>
    <cellStyle name="Мои наименования показателей 3 5" xfId="1937"/>
    <cellStyle name="Мои наименования показателей 3 6" xfId="1938"/>
    <cellStyle name="Мои наименования показателей 3 7" xfId="1939"/>
    <cellStyle name="Мои наименования показателей 3 8" xfId="1940"/>
    <cellStyle name="Мои наименования показателей 3 9" xfId="1941"/>
    <cellStyle name="Мои наименования показателей 3_1" xfId="1942"/>
    <cellStyle name="Мои наименования показателей 4" xfId="1943"/>
    <cellStyle name="Мои наименования показателей 4 2" xfId="1944"/>
    <cellStyle name="Мои наименования показателей 4 3" xfId="1945"/>
    <cellStyle name="Мои наименования показателей 4 4" xfId="1946"/>
    <cellStyle name="Мои наименования показателей 4 5" xfId="1947"/>
    <cellStyle name="Мои наименования показателей 4 6" xfId="1948"/>
    <cellStyle name="Мои наименования показателей 4 7" xfId="1949"/>
    <cellStyle name="Мои наименования показателей 4 8" xfId="1950"/>
    <cellStyle name="Мои наименования показателей 4 9" xfId="1951"/>
    <cellStyle name="Мои наименования показателей 4_1" xfId="1952"/>
    <cellStyle name="Мои наименования показателей 5" xfId="1953"/>
    <cellStyle name="Мои наименования показателей 5 2" xfId="1954"/>
    <cellStyle name="Мои наименования показателей 5 3" xfId="1955"/>
    <cellStyle name="Мои наименования показателей 5 4" xfId="1956"/>
    <cellStyle name="Мои наименования показателей 5 5" xfId="1957"/>
    <cellStyle name="Мои наименования показателей 5 6" xfId="1958"/>
    <cellStyle name="Мои наименования показателей 5 7" xfId="1959"/>
    <cellStyle name="Мои наименования показателей 5 8" xfId="1960"/>
    <cellStyle name="Мои наименования показателей 5 9" xfId="1961"/>
    <cellStyle name="Мои наименования показателей 5_1" xfId="1962"/>
    <cellStyle name="Мои наименования показателей 6" xfId="1963"/>
    <cellStyle name="Мои наименования показателей 6 2" xfId="1964"/>
    <cellStyle name="Мои наименования показателей 6 3" xfId="1965"/>
    <cellStyle name="Мои наименования показателей 6_46EE.2011(v1.0)" xfId="1966"/>
    <cellStyle name="Мои наименования показателей 7" xfId="1967"/>
    <cellStyle name="Мои наименования показателей 7 2" xfId="1968"/>
    <cellStyle name="Мои наименования показателей 7 3" xfId="1969"/>
    <cellStyle name="Мои наименования показателей 7_46EE.2011(v1.0)" xfId="1970"/>
    <cellStyle name="Мои наименования показателей 8" xfId="1971"/>
    <cellStyle name="Мои наименования показателей 8 2" xfId="1972"/>
    <cellStyle name="Мои наименования показателей 8 3" xfId="1973"/>
    <cellStyle name="Мои наименования показателей 8_46EE.2011(v1.0)" xfId="1974"/>
    <cellStyle name="Мои наименования показателей 9" xfId="1975"/>
    <cellStyle name="Мои наименования показателей_46EE.2011" xfId="1976"/>
    <cellStyle name="Мой заголовок" xfId="1916"/>
    <cellStyle name="Мой заголовок листа" xfId="1917"/>
    <cellStyle name="Мой заголовок листа 2" xfId="1918"/>
    <cellStyle name="Мой заголовок_Новая инструкция1_фст" xfId="1919"/>
    <cellStyle name="назв фил" xfId="1977"/>
    <cellStyle name="Название 10" xfId="1979"/>
    <cellStyle name="Название 11" xfId="1978"/>
    <cellStyle name="Название 2" xfId="1980"/>
    <cellStyle name="Название 2 2" xfId="1981"/>
    <cellStyle name="Название 3" xfId="1982"/>
    <cellStyle name="Название 3 2" xfId="1983"/>
    <cellStyle name="Название 4" xfId="1984"/>
    <cellStyle name="Название 4 2" xfId="1985"/>
    <cellStyle name="Название 5" xfId="1986"/>
    <cellStyle name="Название 5 2" xfId="1987"/>
    <cellStyle name="Название 6" xfId="1988"/>
    <cellStyle name="Название 6 2" xfId="1989"/>
    <cellStyle name="Название 7" xfId="1990"/>
    <cellStyle name="Название 7 2" xfId="1991"/>
    <cellStyle name="Название 8" xfId="1992"/>
    <cellStyle name="Название 8 2" xfId="1993"/>
    <cellStyle name="Название 9" xfId="1994"/>
    <cellStyle name="Название 9 2" xfId="1995"/>
    <cellStyle name="Невидимый" xfId="1996"/>
    <cellStyle name="Нейтральный 10" xfId="1998"/>
    <cellStyle name="Нейтральный 11" xfId="1997"/>
    <cellStyle name="Нейтральный 2" xfId="1999"/>
    <cellStyle name="Нейтральный 2 2" xfId="2000"/>
    <cellStyle name="Нейтральный 3" xfId="2001"/>
    <cellStyle name="Нейтральный 3 2" xfId="2002"/>
    <cellStyle name="Нейтральный 4" xfId="2003"/>
    <cellStyle name="Нейтральный 4 2" xfId="2004"/>
    <cellStyle name="Нейтральный 5" xfId="2005"/>
    <cellStyle name="Нейтральный 5 2" xfId="2006"/>
    <cellStyle name="Нейтральный 6" xfId="2007"/>
    <cellStyle name="Нейтральный 6 2" xfId="2008"/>
    <cellStyle name="Нейтральный 7" xfId="2009"/>
    <cellStyle name="Нейтральный 7 2" xfId="2010"/>
    <cellStyle name="Нейтральный 8" xfId="2011"/>
    <cellStyle name="Нейтральный 8 2" xfId="2012"/>
    <cellStyle name="Нейтральный 9" xfId="2013"/>
    <cellStyle name="Нейтральный 9 2" xfId="2014"/>
    <cellStyle name="Низ1" xfId="2015"/>
    <cellStyle name="Низ2" xfId="2016"/>
    <cellStyle name="Обычный" xfId="0" builtinId="0"/>
    <cellStyle name="Обычный 10" xfId="2017"/>
    <cellStyle name="Обычный 11" xfId="2018"/>
    <cellStyle name="Обычный 11 2" xfId="2019"/>
    <cellStyle name="Обычный 11 3" xfId="2020"/>
    <cellStyle name="Обычный 11_46EE.2011(v1.2)" xfId="2021"/>
    <cellStyle name="Обычный 12" xfId="2022"/>
    <cellStyle name="Обычный 12 2" xfId="2023"/>
    <cellStyle name="Обычный 13" xfId="2024"/>
    <cellStyle name="Обычный 13 2" xfId="2025"/>
    <cellStyle name="Обычный 14" xfId="2026"/>
    <cellStyle name="Обычный 15" xfId="1"/>
    <cellStyle name="Обычный 2" xfId="2027"/>
    <cellStyle name="Обычный 2 10" xfId="2028"/>
    <cellStyle name="Обычный 2 11" xfId="2029"/>
    <cellStyle name="Обычный 2 12" xfId="2030"/>
    <cellStyle name="Обычный 2 2" xfId="2031"/>
    <cellStyle name="Обычный 2 2 2" xfId="2032"/>
    <cellStyle name="Обычный 2 2 2 2" xfId="2033"/>
    <cellStyle name="Обычный 2 2 2 3" xfId="2034"/>
    <cellStyle name="Обычный 2 2 2 4" xfId="2035"/>
    <cellStyle name="Обычный 2 2 2 5" xfId="2036"/>
    <cellStyle name="Обычный 2 2 3" xfId="2037"/>
    <cellStyle name="Обычный 2 2 3 2" xfId="2038"/>
    <cellStyle name="Обычный 2 2 4" xfId="2039"/>
    <cellStyle name="Обычный 2 2_46EE.2011(v1.0)" xfId="2040"/>
    <cellStyle name="Обычный 2 3" xfId="2041"/>
    <cellStyle name="Обычный 2 3 2" xfId="2042"/>
    <cellStyle name="Обычный 2 3 3" xfId="2043"/>
    <cellStyle name="Обычный 2 3_46EE.2011(v1.0)" xfId="2044"/>
    <cellStyle name="Обычный 2 4" xfId="2045"/>
    <cellStyle name="Обычный 2 4 2" xfId="2046"/>
    <cellStyle name="Обычный 2 4 3" xfId="2047"/>
    <cellStyle name="Обычный 2 4_46EE.2011(v1.0)" xfId="2048"/>
    <cellStyle name="Обычный 2 5" xfId="2049"/>
    <cellStyle name="Обычный 2 5 2" xfId="2050"/>
    <cellStyle name="Обычный 2 5 3" xfId="2051"/>
    <cellStyle name="Обычный 2 5_46EE.2011(v1.0)" xfId="2052"/>
    <cellStyle name="Обычный 2 6" xfId="2053"/>
    <cellStyle name="Обычный 2 6 2" xfId="2054"/>
    <cellStyle name="Обычный 2 6 3" xfId="2055"/>
    <cellStyle name="Обычный 2 6_46EE.2011(v1.0)" xfId="2056"/>
    <cellStyle name="Обычный 2 7" xfId="2057"/>
    <cellStyle name="Обычный 2 8" xfId="2058"/>
    <cellStyle name="Обычный 2 9" xfId="2059"/>
    <cellStyle name="Обычный 2_1" xfId="2060"/>
    <cellStyle name="Обычный 3" xfId="2061"/>
    <cellStyle name="Обычный 3 2" xfId="2062"/>
    <cellStyle name="Обычный 3 3" xfId="2063"/>
    <cellStyle name="Обычный 3 4" xfId="2064"/>
    <cellStyle name="Обычный 3_Общехоз." xfId="2065"/>
    <cellStyle name="Обычный 4" xfId="2066"/>
    <cellStyle name="Обычный 4 2" xfId="2067"/>
    <cellStyle name="Обычный 4 2 2" xfId="2068"/>
    <cellStyle name="Обычный 4 2 3" xfId="2069"/>
    <cellStyle name="Обычный 4 2 4" xfId="2070"/>
    <cellStyle name="Обычный 4 2_46EP.2012(v0.1)" xfId="2071"/>
    <cellStyle name="Обычный 4 3" xfId="2072"/>
    <cellStyle name="Обычный 4_ARMRAZR" xfId="2073"/>
    <cellStyle name="Обычный 5" xfId="2074"/>
    <cellStyle name="Обычный 5 2" xfId="2075"/>
    <cellStyle name="Обычный 6" xfId="2076"/>
    <cellStyle name="Обычный 6 2" xfId="2077"/>
    <cellStyle name="Обычный 7" xfId="2078"/>
    <cellStyle name="Обычный 7 2" xfId="2079"/>
    <cellStyle name="Обычный 8" xfId="2080"/>
    <cellStyle name="Обычный 8 2" xfId="2081"/>
    <cellStyle name="Обычный 9" xfId="2082"/>
    <cellStyle name="Обычный 9 2" xfId="2083"/>
    <cellStyle name="Обычный_оконч.на 72042,78" xfId="2084"/>
    <cellStyle name="Ошибка" xfId="2085"/>
    <cellStyle name="Плохой 10" xfId="2087"/>
    <cellStyle name="Плохой 11" xfId="2086"/>
    <cellStyle name="Плохой 2" xfId="2088"/>
    <cellStyle name="Плохой 2 2" xfId="2089"/>
    <cellStyle name="Плохой 3" xfId="2090"/>
    <cellStyle name="Плохой 3 2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лохой 7" xfId="2098"/>
    <cellStyle name="Плохой 7 2" xfId="2099"/>
    <cellStyle name="Плохой 8" xfId="2100"/>
    <cellStyle name="Плохой 8 2" xfId="2101"/>
    <cellStyle name="Плохой 9" xfId="2102"/>
    <cellStyle name="Плохой 9 2" xfId="2103"/>
    <cellStyle name="По центру с переносом" xfId="2104"/>
    <cellStyle name="По центру с переносом 2" xfId="2105"/>
    <cellStyle name="По центру с переносом 3" xfId="2106"/>
    <cellStyle name="По центру с переносом 4" xfId="2107"/>
    <cellStyle name="По ширине с переносом" xfId="2108"/>
    <cellStyle name="По ширине с переносом 2" xfId="2109"/>
    <cellStyle name="По ширине с переносом 3" xfId="2110"/>
    <cellStyle name="По ширине с переносом 4" xfId="2111"/>
    <cellStyle name="Подгруппа" xfId="2112"/>
    <cellStyle name="Поле ввода" xfId="2113"/>
    <cellStyle name="Пояснение 10" xfId="2115"/>
    <cellStyle name="Пояснение 11" xfId="2114"/>
    <cellStyle name="Пояснение 2" xfId="2116"/>
    <cellStyle name="Пояснение 2 2" xfId="2117"/>
    <cellStyle name="Пояснение 3" xfId="2118"/>
    <cellStyle name="Пояснение 3 2" xfId="2119"/>
    <cellStyle name="Пояснение 4" xfId="2120"/>
    <cellStyle name="Пояснение 4 2" xfId="2121"/>
    <cellStyle name="Пояснение 5" xfId="2122"/>
    <cellStyle name="Пояснение 5 2" xfId="2123"/>
    <cellStyle name="Пояснение 6" xfId="2124"/>
    <cellStyle name="Пояснение 6 2" xfId="2125"/>
    <cellStyle name="Пояснение 7" xfId="2126"/>
    <cellStyle name="Пояснение 7 2" xfId="2127"/>
    <cellStyle name="Пояснение 8" xfId="2128"/>
    <cellStyle name="Пояснение 8 2" xfId="2129"/>
    <cellStyle name="Пояснение 9" xfId="2130"/>
    <cellStyle name="Пояснение 9 2" xfId="2131"/>
    <cellStyle name="Примечание 10" xfId="2133"/>
    <cellStyle name="Примечание 10 2" xfId="2134"/>
    <cellStyle name="Примечание 10 3" xfId="2135"/>
    <cellStyle name="Примечание 10 4" xfId="2136"/>
    <cellStyle name="Примечание 10_46EE.2011(v1.0)" xfId="2137"/>
    <cellStyle name="Примечание 11" xfId="2138"/>
    <cellStyle name="Примечание 11 2" xfId="2139"/>
    <cellStyle name="Примечание 11 3" xfId="2140"/>
    <cellStyle name="Примечание 11 4" xfId="2141"/>
    <cellStyle name="Примечание 11_46EE.2011(v1.0)" xfId="2142"/>
    <cellStyle name="Примечание 12" xfId="2143"/>
    <cellStyle name="Примечание 12 2" xfId="2144"/>
    <cellStyle name="Примечание 12 3" xfId="2145"/>
    <cellStyle name="Примечание 12 4" xfId="2146"/>
    <cellStyle name="Примечание 12_46EE.2011(v1.0)" xfId="2147"/>
    <cellStyle name="Примечание 13" xfId="2148"/>
    <cellStyle name="Примечание 14" xfId="2149"/>
    <cellStyle name="Примечание 15" xfId="2150"/>
    <cellStyle name="Примечание 16" xfId="2151"/>
    <cellStyle name="Примечание 17" xfId="2152"/>
    <cellStyle name="Примечание 18" xfId="2153"/>
    <cellStyle name="Примечание 19" xfId="2154"/>
    <cellStyle name="Примечание 2" xfId="2155"/>
    <cellStyle name="Примечание 2 2" xfId="2156"/>
    <cellStyle name="Примечание 2 3" xfId="2157"/>
    <cellStyle name="Примечание 2 4" xfId="2158"/>
    <cellStyle name="Примечание 2 5" xfId="2159"/>
    <cellStyle name="Примечание 2 6" xfId="2160"/>
    <cellStyle name="Примечание 2 7" xfId="2161"/>
    <cellStyle name="Примечание 2 8" xfId="2162"/>
    <cellStyle name="Примечание 2 9" xfId="2163"/>
    <cellStyle name="Примечание 2_46EE.2011(v1.0)" xfId="2164"/>
    <cellStyle name="Примечание 20" xfId="2165"/>
    <cellStyle name="Примечание 21" xfId="2166"/>
    <cellStyle name="Примечание 22" xfId="2167"/>
    <cellStyle name="Примечание 23" xfId="2168"/>
    <cellStyle name="Примечание 24" xfId="2169"/>
    <cellStyle name="Примечание 25" xfId="2170"/>
    <cellStyle name="Примечание 26" xfId="2171"/>
    <cellStyle name="Примечание 27" xfId="2172"/>
    <cellStyle name="Примечание 28" xfId="2173"/>
    <cellStyle name="Примечание 29" xfId="2174"/>
    <cellStyle name="Примечание 3" xfId="2175"/>
    <cellStyle name="Примечание 3 2" xfId="2176"/>
    <cellStyle name="Примечание 3 3" xfId="2177"/>
    <cellStyle name="Примечание 3 4" xfId="2178"/>
    <cellStyle name="Примечание 3 5" xfId="2179"/>
    <cellStyle name="Примечание 3 6" xfId="2180"/>
    <cellStyle name="Примечание 3 7" xfId="2181"/>
    <cellStyle name="Примечание 3 8" xfId="2182"/>
    <cellStyle name="Примечание 3 9" xfId="2183"/>
    <cellStyle name="Примечание 3_46EE.2011(v1.0)" xfId="2184"/>
    <cellStyle name="Примечание 30" xfId="2185"/>
    <cellStyle name="Примечание 31" xfId="2186"/>
    <cellStyle name="Примечание 32" xfId="2187"/>
    <cellStyle name="Примечание 33" xfId="2188"/>
    <cellStyle name="Примечание 34" xfId="2189"/>
    <cellStyle name="Примечание 35" xfId="2190"/>
    <cellStyle name="Примечание 36" xfId="2191"/>
    <cellStyle name="Примечание 37" xfId="2192"/>
    <cellStyle name="Примечание 38" xfId="2132"/>
    <cellStyle name="Примечание 4" xfId="2193"/>
    <cellStyle name="Примечание 4 2" xfId="2194"/>
    <cellStyle name="Примечание 4 3" xfId="2195"/>
    <cellStyle name="Примечание 4 4" xfId="2196"/>
    <cellStyle name="Примечание 4 5" xfId="2197"/>
    <cellStyle name="Примечание 4 6" xfId="2198"/>
    <cellStyle name="Примечание 4 7" xfId="2199"/>
    <cellStyle name="Примечание 4 8" xfId="2200"/>
    <cellStyle name="Примечание 4 9" xfId="2201"/>
    <cellStyle name="Примечание 4_46EE.2011(v1.0)" xfId="2202"/>
    <cellStyle name="Примечание 5" xfId="2203"/>
    <cellStyle name="Примечание 5 2" xfId="2204"/>
    <cellStyle name="Примечание 5 3" xfId="2205"/>
    <cellStyle name="Примечание 5 4" xfId="2206"/>
    <cellStyle name="Примечание 5 5" xfId="2207"/>
    <cellStyle name="Примечание 5 6" xfId="2208"/>
    <cellStyle name="Примечание 5 7" xfId="2209"/>
    <cellStyle name="Примечание 5 8" xfId="2210"/>
    <cellStyle name="Примечание 5 9" xfId="2211"/>
    <cellStyle name="Примечание 5_46EE.2011(v1.0)" xfId="2212"/>
    <cellStyle name="Примечание 6" xfId="2213"/>
    <cellStyle name="Примечание 6 2" xfId="2214"/>
    <cellStyle name="Примечание 6_46EE.2011(v1.0)" xfId="2215"/>
    <cellStyle name="Примечание 7" xfId="2216"/>
    <cellStyle name="Примечание 7 2" xfId="2217"/>
    <cellStyle name="Примечание 7_46EE.2011(v1.0)" xfId="2218"/>
    <cellStyle name="Примечание 8" xfId="2219"/>
    <cellStyle name="Примечание 8 2" xfId="2220"/>
    <cellStyle name="Примечание 8_46EE.2011(v1.0)" xfId="2221"/>
    <cellStyle name="Примечание 9" xfId="2222"/>
    <cellStyle name="Примечание 9 2" xfId="2223"/>
    <cellStyle name="Примечание 9_46EE.2011(v1.0)" xfId="2224"/>
    <cellStyle name="Продукт" xfId="2225"/>
    <cellStyle name="Процентный 10" xfId="2226"/>
    <cellStyle name="Процентный 2" xfId="2227"/>
    <cellStyle name="Процентный 2 2" xfId="2228"/>
    <cellStyle name="Процентный 2 2 2" xfId="2229"/>
    <cellStyle name="Процентный 2 2 3" xfId="2230"/>
    <cellStyle name="Процентный 2 2 4" xfId="2231"/>
    <cellStyle name="Процентный 2 3" xfId="2232"/>
    <cellStyle name="Процентный 2 3 2" xfId="2233"/>
    <cellStyle name="Процентный 2 3 3" xfId="2234"/>
    <cellStyle name="Процентный 2 3 4" xfId="2235"/>
    <cellStyle name="Процентный 2 4" xfId="2236"/>
    <cellStyle name="Процентный 2 5" xfId="2237"/>
    <cellStyle name="Процентный 2 6" xfId="2238"/>
    <cellStyle name="Процентный 3" xfId="2239"/>
    <cellStyle name="Процентный 3 2" xfId="2240"/>
    <cellStyle name="Процентный 3 3" xfId="2241"/>
    <cellStyle name="Процентный 3 4" xfId="2242"/>
    <cellStyle name="Процентный 4" xfId="2243"/>
    <cellStyle name="Процентный 4 2" xfId="2244"/>
    <cellStyle name="Процентный 4 3" xfId="2245"/>
    <cellStyle name="Процентный 4 4" xfId="2246"/>
    <cellStyle name="Процентный 5" xfId="2247"/>
    <cellStyle name="Процентный 9" xfId="2248"/>
    <cellStyle name="Разница" xfId="2249"/>
    <cellStyle name="Рамки" xfId="2250"/>
    <cellStyle name="Сводная таблица" xfId="2251"/>
    <cellStyle name="Связанная ячейка 10" xfId="2253"/>
    <cellStyle name="Связанная ячейка 11" xfId="2252"/>
    <cellStyle name="Связанная ячейка 2" xfId="2254"/>
    <cellStyle name="Связанная ячейка 2 2" xfId="2255"/>
    <cellStyle name="Связанная ячейка 2_46EE.2011(v1.0)" xfId="2256"/>
    <cellStyle name="Связанная ячейка 3" xfId="2257"/>
    <cellStyle name="Связанная ячейка 3 2" xfId="2258"/>
    <cellStyle name="Связанная ячейка 3_46EE.2011(v1.0)" xfId="2259"/>
    <cellStyle name="Связанная ячейка 4" xfId="2260"/>
    <cellStyle name="Связанная ячейка 4 2" xfId="2261"/>
    <cellStyle name="Связанная ячейка 4_46EE.2011(v1.0)" xfId="2262"/>
    <cellStyle name="Связанная ячейка 5" xfId="2263"/>
    <cellStyle name="Связанная ячейка 5 2" xfId="2264"/>
    <cellStyle name="Связанная ячейка 5_46EE.2011(v1.0)" xfId="2265"/>
    <cellStyle name="Связанная ячейка 6" xfId="2266"/>
    <cellStyle name="Связанная ячейка 6 2" xfId="2267"/>
    <cellStyle name="Связанная ячейка 6_46EE.2011(v1.0)" xfId="2268"/>
    <cellStyle name="Связанная ячейка 7" xfId="2269"/>
    <cellStyle name="Связанная ячейка 7 2" xfId="2270"/>
    <cellStyle name="Связанная ячейка 7_46EE.2011(v1.0)" xfId="2271"/>
    <cellStyle name="Связанная ячейка 8" xfId="2272"/>
    <cellStyle name="Связанная ячейка 8 2" xfId="2273"/>
    <cellStyle name="Связанная ячейка 8_46EE.2011(v1.0)" xfId="2274"/>
    <cellStyle name="Связанная ячейка 9" xfId="2275"/>
    <cellStyle name="Связанная ячейка 9 2" xfId="2276"/>
    <cellStyle name="Связанная ячейка 9_46EE.2011(v1.0)" xfId="2277"/>
    <cellStyle name="Стиль 1" xfId="2278"/>
    <cellStyle name="Стиль 1 2" xfId="2279"/>
    <cellStyle name="Стиль 1 2 2" xfId="2280"/>
    <cellStyle name="Стиль 1 2_46EP.2011(v2.0)" xfId="2281"/>
    <cellStyle name="Стиль 1_Новая инструкция1_фст" xfId="2282"/>
    <cellStyle name="Стиль 2" xfId="2283"/>
    <cellStyle name="Субсчет" xfId="2284"/>
    <cellStyle name="Счет" xfId="2285"/>
    <cellStyle name="ТЕКСТ" xfId="2286"/>
    <cellStyle name="ТЕКСТ 2" xfId="2287"/>
    <cellStyle name="ТЕКСТ 3" xfId="2288"/>
    <cellStyle name="ТЕКСТ 4" xfId="2289"/>
    <cellStyle name="ТЕКСТ 5" xfId="2290"/>
    <cellStyle name="ТЕКСТ 6" xfId="2291"/>
    <cellStyle name="ТЕКСТ 7" xfId="2292"/>
    <cellStyle name="ТЕКСТ 8" xfId="2293"/>
    <cellStyle name="ТЕКСТ 9" xfId="2294"/>
    <cellStyle name="Текст предупреждения 10" xfId="2296"/>
    <cellStyle name="Текст предупреждения 11" xfId="2295"/>
    <cellStyle name="Текст предупреждения 2" xfId="2297"/>
    <cellStyle name="Текст предупреждения 2 2" xfId="2298"/>
    <cellStyle name="Текст предупреждения 3" xfId="2299"/>
    <cellStyle name="Текст предупреждения 3 2" xfId="2300"/>
    <cellStyle name="Текст предупреждения 4" xfId="2301"/>
    <cellStyle name="Текст предупреждения 4 2" xfId="2302"/>
    <cellStyle name="Текст предупреждения 5" xfId="2303"/>
    <cellStyle name="Текст предупреждения 5 2" xfId="2304"/>
    <cellStyle name="Текст предупреждения 6" xfId="2305"/>
    <cellStyle name="Текст предупреждения 6 2" xfId="2306"/>
    <cellStyle name="Текст предупреждения 7" xfId="2307"/>
    <cellStyle name="Текст предупреждения 7 2" xfId="2308"/>
    <cellStyle name="Текст предупреждения 8" xfId="2309"/>
    <cellStyle name="Текст предупреждения 8 2" xfId="2310"/>
    <cellStyle name="Текст предупреждения 9" xfId="2311"/>
    <cellStyle name="Текст предупреждения 9 2" xfId="2312"/>
    <cellStyle name="Текстовый" xfId="2313"/>
    <cellStyle name="Текстовый 10" xfId="2314"/>
    <cellStyle name="Текстовый 11" xfId="2315"/>
    <cellStyle name="Текстовый 12" xfId="2316"/>
    <cellStyle name="Текстовый 13" xfId="2317"/>
    <cellStyle name="Текстовый 14" xfId="2318"/>
    <cellStyle name="Текстовый 15" xfId="2319"/>
    <cellStyle name="Текстовый 16" xfId="2320"/>
    <cellStyle name="Текстовый 2" xfId="2321"/>
    <cellStyle name="Текстовый 3" xfId="2322"/>
    <cellStyle name="Текстовый 4" xfId="2323"/>
    <cellStyle name="Текстовый 5" xfId="2324"/>
    <cellStyle name="Текстовый 6" xfId="2325"/>
    <cellStyle name="Текстовый 7" xfId="2326"/>
    <cellStyle name="Текстовый 8" xfId="2327"/>
    <cellStyle name="Текстовый 9" xfId="2328"/>
    <cellStyle name="Текстовый_1" xfId="2329"/>
    <cellStyle name="Тысячи [0]_22гк" xfId="2330"/>
    <cellStyle name="Тысячи_22гк" xfId="2331"/>
    <cellStyle name="ФИКСИРОВАННЫЙ" xfId="2332"/>
    <cellStyle name="ФИКСИРОВАННЫЙ 2" xfId="2333"/>
    <cellStyle name="ФИКСИРОВАННЫЙ 3" xfId="2334"/>
    <cellStyle name="ФИКСИРОВАННЫЙ 4" xfId="2335"/>
    <cellStyle name="ФИКСИРОВАННЫЙ 5" xfId="2336"/>
    <cellStyle name="ФИКСИРОВАННЫЙ 6" xfId="2337"/>
    <cellStyle name="ФИКСИРОВАННЫЙ 7" xfId="2338"/>
    <cellStyle name="ФИКСИРОВАННЫЙ 8" xfId="2339"/>
    <cellStyle name="ФИКСИРОВАННЫЙ 9" xfId="2340"/>
    <cellStyle name="ФИКСИРОВАННЫЙ_1" xfId="2341"/>
    <cellStyle name="Финансовый 2" xfId="2342"/>
    <cellStyle name="Финансовый 2 2" xfId="2343"/>
    <cellStyle name="Финансовый 2 2 2" xfId="2344"/>
    <cellStyle name="Финансовый 2 2 3" xfId="2345"/>
    <cellStyle name="Финансовый 2 2_INDEX.STATION.2012(v1.0)_" xfId="2346"/>
    <cellStyle name="Финансовый 2 3" xfId="2347"/>
    <cellStyle name="Финансовый 2_46EE.2011(v1.0)" xfId="2348"/>
    <cellStyle name="Финансовый 3" xfId="2349"/>
    <cellStyle name="Финансовый 3 2" xfId="2350"/>
    <cellStyle name="Финансовый 3 2 2" xfId="2351"/>
    <cellStyle name="Финансовый 3 2_UPDATE.MONITORING.OS.EE.2.02.TO.1.3.64" xfId="2352"/>
    <cellStyle name="Финансовый 3 3" xfId="2353"/>
    <cellStyle name="Финансовый 3 4" xfId="2354"/>
    <cellStyle name="Финансовый 3 5" xfId="2355"/>
    <cellStyle name="Финансовый 3_ARMRAZR" xfId="2356"/>
    <cellStyle name="Финансовый 4" xfId="2357"/>
    <cellStyle name="Финансовый 4 2" xfId="2358"/>
    <cellStyle name="Финансовый 4_TEHSHEET" xfId="2359"/>
    <cellStyle name="Финансовый 5" xfId="2360"/>
    <cellStyle name="Финансовый 6" xfId="2361"/>
    <cellStyle name="Финансовый0[0]_FU_bal" xfId="2362"/>
    <cellStyle name="Формула" xfId="2363"/>
    <cellStyle name="Формула 2" xfId="2364"/>
    <cellStyle name="Формула 3" xfId="2365"/>
    <cellStyle name="Формула_A РТ 2009 Рязаньэнерго" xfId="2366"/>
    <cellStyle name="ФормулаВБ" xfId="2367"/>
    <cellStyle name="ФормулаВБ 2" xfId="2368"/>
    <cellStyle name="ФормулаНаКонтроль" xfId="2369"/>
    <cellStyle name="ФормулаНаКонтроль 2" xfId="2370"/>
    <cellStyle name="Хороший 10" xfId="2372"/>
    <cellStyle name="Хороший 11" xfId="2371"/>
    <cellStyle name="Хороший 2" xfId="2373"/>
    <cellStyle name="Хороший 2 2" xfId="2374"/>
    <cellStyle name="Хороший 3" xfId="2375"/>
    <cellStyle name="Хороший 3 2" xfId="2376"/>
    <cellStyle name="Хороший 4" xfId="2377"/>
    <cellStyle name="Хороший 4 2" xfId="2378"/>
    <cellStyle name="Хороший 5" xfId="2379"/>
    <cellStyle name="Хороший 5 2" xfId="2380"/>
    <cellStyle name="Хороший 6" xfId="2381"/>
    <cellStyle name="Хороший 6 2" xfId="2382"/>
    <cellStyle name="Хороший 7" xfId="2383"/>
    <cellStyle name="Хороший 7 2" xfId="2384"/>
    <cellStyle name="Хороший 8" xfId="2385"/>
    <cellStyle name="Хороший 8 2" xfId="2386"/>
    <cellStyle name="Хороший 9" xfId="2387"/>
    <cellStyle name="Хороший 9 2" xfId="2388"/>
    <cellStyle name="Цена_продукта" xfId="2389"/>
    <cellStyle name="Цифры по центру с десятыми" xfId="2390"/>
    <cellStyle name="Цифры по центру с десятыми 2" xfId="2391"/>
    <cellStyle name="Цифры по центру с десятыми 3" xfId="2392"/>
    <cellStyle name="Цифры по центру с десятыми 4" xfId="2393"/>
    <cellStyle name="число" xfId="2394"/>
    <cellStyle name="Џђћ–…ќ’ќ›‰" xfId="2395"/>
    <cellStyle name="Џђћ–…ќ’ќ›‰ 2" xfId="2396"/>
    <cellStyle name="Шапка" xfId="2397"/>
    <cellStyle name="Шапка таблицы" xfId="2398"/>
    <cellStyle name="Шапка_4DNS.UPDATE.EXAMPLE" xfId="2399"/>
    <cellStyle name="ШАУ" xfId="2400"/>
    <cellStyle name="標準_PL-CF sheet" xfId="2401"/>
    <cellStyle name="䁺_x0001_" xfId="24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A58" workbookViewId="0">
      <selection activeCell="L7" sqref="L7"/>
    </sheetView>
  </sheetViews>
  <sheetFormatPr defaultRowHeight="12.75"/>
  <cols>
    <col min="1" max="1" width="28.85546875" style="3" customWidth="1"/>
    <col min="2" max="2" width="0" style="3" hidden="1" customWidth="1"/>
    <col min="3" max="3" width="11" style="3" hidden="1" customWidth="1"/>
    <col min="4" max="4" width="13.42578125" style="3" customWidth="1"/>
    <col min="5" max="5" width="17.28515625" style="3" hidden="1" customWidth="1"/>
    <col min="6" max="6" width="12.28515625" style="3" bestFit="1" customWidth="1"/>
    <col min="7" max="7" width="13.42578125" style="3" bestFit="1" customWidth="1"/>
    <col min="8" max="11" width="12.28515625" style="3" bestFit="1" customWidth="1"/>
    <col min="12" max="12" width="10.28515625" style="3" bestFit="1" customWidth="1"/>
    <col min="13" max="14" width="11.28515625" style="3" bestFit="1" customWidth="1"/>
    <col min="15" max="15" width="12.28515625" style="3" bestFit="1" customWidth="1"/>
    <col min="16" max="16384" width="9.140625" style="3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>
      <c r="A3" s="5"/>
      <c r="B3" s="6"/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5"/>
      <c r="B4" s="6"/>
      <c r="C4" s="7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4" t="s">
        <v>123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3.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41" thickBot="1">
      <c r="A7" s="8" t="s">
        <v>0</v>
      </c>
      <c r="B7" s="8"/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</row>
    <row r="8" spans="1:15" ht="13.5" thickBot="1">
      <c r="A8" s="9"/>
      <c r="B8" s="9"/>
      <c r="C8" s="9"/>
      <c r="D8" s="9" t="s">
        <v>10</v>
      </c>
      <c r="E8" s="9" t="s">
        <v>11</v>
      </c>
      <c r="F8" s="9" t="s">
        <v>13</v>
      </c>
      <c r="G8" s="9" t="s">
        <v>14</v>
      </c>
      <c r="H8" s="9" t="s">
        <v>15</v>
      </c>
      <c r="I8" s="9" t="s">
        <v>16</v>
      </c>
    </row>
    <row r="9" spans="1:15" ht="25.5">
      <c r="A9" s="10" t="s">
        <v>17</v>
      </c>
      <c r="B9" s="11"/>
      <c r="C9" s="12">
        <v>10100</v>
      </c>
      <c r="D9" s="13">
        <v>2119.4879999999998</v>
      </c>
      <c r="E9" s="13">
        <v>8821.375</v>
      </c>
      <c r="F9" s="13"/>
      <c r="G9" s="13"/>
      <c r="H9" s="13">
        <v>2119.4879999999998</v>
      </c>
      <c r="I9" s="13">
        <v>8821.375</v>
      </c>
    </row>
    <row r="10" spans="1:15">
      <c r="A10" s="14" t="s">
        <v>18</v>
      </c>
      <c r="B10" s="15"/>
      <c r="C10" s="16"/>
      <c r="D10" s="18"/>
      <c r="E10" s="18"/>
      <c r="F10" s="18"/>
      <c r="G10" s="18"/>
      <c r="H10" s="18"/>
      <c r="I10" s="18"/>
    </row>
    <row r="11" spans="1:15" ht="25.5">
      <c r="A11" s="14" t="s">
        <v>19</v>
      </c>
      <c r="B11" s="15"/>
      <c r="C11" s="16">
        <v>10101</v>
      </c>
      <c r="D11" s="20">
        <v>2119.4879999999998</v>
      </c>
      <c r="E11" s="20">
        <v>8821.375</v>
      </c>
      <c r="F11" s="20"/>
      <c r="G11" s="20"/>
      <c r="H11" s="20">
        <v>2119.4879999999998</v>
      </c>
      <c r="I11" s="20">
        <v>8821.375</v>
      </c>
    </row>
    <row r="12" spans="1:15" ht="51">
      <c r="A12" s="14" t="s">
        <v>20</v>
      </c>
      <c r="B12" s="15"/>
      <c r="C12" s="16">
        <v>10150</v>
      </c>
      <c r="D12" s="20">
        <v>980.63099999999997</v>
      </c>
      <c r="E12" s="20">
        <v>3919.3440000000001</v>
      </c>
      <c r="F12" s="20"/>
      <c r="G12" s="20"/>
      <c r="H12" s="20">
        <v>980.63099999999997</v>
      </c>
      <c r="I12" s="20">
        <v>3919.3440000000001</v>
      </c>
    </row>
    <row r="13" spans="1:15" ht="25.5">
      <c r="A13" s="14" t="s">
        <v>21</v>
      </c>
      <c r="B13" s="15"/>
      <c r="C13" s="16">
        <v>10200</v>
      </c>
      <c r="D13" s="20">
        <v>1389.08</v>
      </c>
      <c r="E13" s="20">
        <v>5700.0780000000004</v>
      </c>
      <c r="F13" s="20"/>
      <c r="G13" s="20"/>
      <c r="H13" s="20"/>
      <c r="I13" s="20"/>
    </row>
    <row r="14" spans="1:15" ht="51">
      <c r="A14" s="14" t="s">
        <v>22</v>
      </c>
      <c r="B14" s="15"/>
      <c r="C14" s="16">
        <v>10400</v>
      </c>
      <c r="D14" s="20">
        <v>2079.0259999999998</v>
      </c>
      <c r="E14" s="20">
        <v>6185.75</v>
      </c>
      <c r="F14" s="20"/>
      <c r="G14" s="20"/>
      <c r="H14" s="20"/>
      <c r="I14" s="20"/>
    </row>
    <row r="15" spans="1:15">
      <c r="A15" s="14" t="s">
        <v>18</v>
      </c>
      <c r="B15" s="15"/>
      <c r="C15" s="16"/>
      <c r="D15" s="18"/>
      <c r="E15" s="18"/>
      <c r="F15" s="18"/>
      <c r="G15" s="18"/>
      <c r="H15" s="18"/>
      <c r="I15" s="18"/>
    </row>
    <row r="16" spans="1:15" ht="25.5">
      <c r="A16" s="14" t="s">
        <v>23</v>
      </c>
      <c r="B16" s="15"/>
      <c r="C16" s="16">
        <v>10440</v>
      </c>
      <c r="D16" s="20">
        <v>13009.5</v>
      </c>
      <c r="E16" s="20">
        <v>53402.053999999996</v>
      </c>
      <c r="F16" s="20"/>
      <c r="G16" s="20"/>
      <c r="H16" s="20"/>
      <c r="I16" s="20"/>
    </row>
    <row r="17" spans="1:9">
      <c r="A17" s="14" t="s">
        <v>24</v>
      </c>
      <c r="B17" s="15"/>
      <c r="C17" s="16">
        <v>10500</v>
      </c>
      <c r="D17" s="20">
        <v>20346.113000000001</v>
      </c>
      <c r="E17" s="20">
        <v>58602.779000000002</v>
      </c>
      <c r="F17" s="20"/>
      <c r="G17" s="20"/>
      <c r="H17" s="20">
        <v>20346.113000000001</v>
      </c>
      <c r="I17" s="20">
        <v>58602.779000000002</v>
      </c>
    </row>
    <row r="18" spans="1:9">
      <c r="A18" s="14" t="s">
        <v>25</v>
      </c>
      <c r="B18" s="15"/>
      <c r="C18" s="16">
        <v>10600</v>
      </c>
      <c r="D18" s="20">
        <v>12627.011</v>
      </c>
      <c r="E18" s="20">
        <v>38762.504000000001</v>
      </c>
      <c r="F18" s="20"/>
      <c r="G18" s="20"/>
      <c r="H18" s="20"/>
      <c r="I18" s="20"/>
    </row>
    <row r="19" spans="1:9">
      <c r="A19" s="14" t="s">
        <v>18</v>
      </c>
      <c r="B19" s="15"/>
      <c r="C19" s="16"/>
      <c r="D19" s="18"/>
      <c r="E19" s="18"/>
      <c r="F19" s="18"/>
      <c r="G19" s="18"/>
      <c r="H19" s="18"/>
      <c r="I19" s="18"/>
    </row>
    <row r="20" spans="1:9" ht="38.25">
      <c r="A20" s="14" t="s">
        <v>26</v>
      </c>
      <c r="B20" s="15"/>
      <c r="C20" s="16">
        <v>10700</v>
      </c>
      <c r="D20" s="20">
        <v>197420.712</v>
      </c>
      <c r="E20" s="20">
        <v>856126.15099999995</v>
      </c>
      <c r="F20" s="20">
        <v>94018.998999999996</v>
      </c>
      <c r="G20" s="20">
        <v>384375.14299999998</v>
      </c>
      <c r="H20" s="20">
        <v>53220.574999999997</v>
      </c>
      <c r="I20" s="20">
        <v>305976.54599999997</v>
      </c>
    </row>
    <row r="21" spans="1:9">
      <c r="A21" s="14" t="s">
        <v>27</v>
      </c>
      <c r="B21" s="15"/>
      <c r="C21" s="16">
        <v>10810</v>
      </c>
      <c r="D21" s="20">
        <v>169680.03200000001</v>
      </c>
      <c r="E21" s="20">
        <v>335574.17499999999</v>
      </c>
      <c r="F21" s="21"/>
      <c r="G21" s="21"/>
      <c r="H21" s="21"/>
      <c r="I21" s="21"/>
    </row>
    <row r="22" spans="1:9">
      <c r="A22" s="14" t="s">
        <v>18</v>
      </c>
      <c r="B22" s="15"/>
      <c r="C22" s="16"/>
      <c r="D22" s="18"/>
      <c r="E22" s="18"/>
      <c r="F22" s="18"/>
      <c r="G22" s="18"/>
      <c r="H22" s="18"/>
      <c r="I22" s="18"/>
    </row>
    <row r="23" spans="1:9" ht="25.5">
      <c r="A23" s="14" t="s">
        <v>28</v>
      </c>
      <c r="B23" s="15"/>
      <c r="C23" s="16">
        <v>10815</v>
      </c>
      <c r="D23" s="20">
        <v>169680.03200000001</v>
      </c>
      <c r="E23" s="20">
        <v>335574.17499999999</v>
      </c>
      <c r="F23" s="21"/>
      <c r="G23" s="21"/>
      <c r="H23" s="21"/>
      <c r="I23" s="21"/>
    </row>
    <row r="24" spans="1:9">
      <c r="A24" s="14" t="s">
        <v>29</v>
      </c>
      <c r="B24" s="15"/>
      <c r="C24" s="16">
        <v>10820</v>
      </c>
      <c r="D24" s="20"/>
      <c r="E24" s="20"/>
      <c r="F24" s="21"/>
      <c r="G24" s="21"/>
      <c r="H24" s="21"/>
      <c r="I24" s="21"/>
    </row>
    <row r="25" spans="1:9">
      <c r="A25" s="14" t="s">
        <v>18</v>
      </c>
      <c r="B25" s="15"/>
      <c r="C25" s="16"/>
      <c r="D25" s="18"/>
      <c r="E25" s="18"/>
      <c r="F25" s="18"/>
      <c r="G25" s="18"/>
      <c r="H25" s="18"/>
      <c r="I25" s="18"/>
    </row>
    <row r="26" spans="1:9" ht="25.5">
      <c r="A26" s="14" t="s">
        <v>30</v>
      </c>
      <c r="B26" s="15"/>
      <c r="C26" s="16">
        <v>10825</v>
      </c>
      <c r="D26" s="20"/>
      <c r="E26" s="20"/>
      <c r="F26" s="21"/>
      <c r="G26" s="21"/>
      <c r="H26" s="21"/>
      <c r="I26" s="21"/>
    </row>
    <row r="27" spans="1:9" ht="25.5">
      <c r="A27" s="14" t="s">
        <v>31</v>
      </c>
      <c r="B27" s="15"/>
      <c r="C27" s="16">
        <v>10900</v>
      </c>
      <c r="D27" s="22">
        <f t="shared" ref="D27:I27" si="0">D9+D12+D13+D14+D16+D17+D18+D20+D21+D24</f>
        <v>419651.59299999999</v>
      </c>
      <c r="E27" s="22">
        <f t="shared" si="0"/>
        <v>1367094.21</v>
      </c>
      <c r="F27" s="22">
        <f t="shared" si="0"/>
        <v>94018.998999999996</v>
      </c>
      <c r="G27" s="22">
        <f t="shared" si="0"/>
        <v>384375.14299999998</v>
      </c>
      <c r="H27" s="22">
        <f t="shared" si="0"/>
        <v>76666.807000000001</v>
      </c>
      <c r="I27" s="22">
        <f t="shared" si="0"/>
        <v>377320.04399999999</v>
      </c>
    </row>
    <row r="28" spans="1:9">
      <c r="A28" s="14" t="s">
        <v>32</v>
      </c>
      <c r="B28" s="15"/>
      <c r="C28" s="16"/>
      <c r="D28" s="18"/>
      <c r="E28" s="18"/>
      <c r="F28" s="18"/>
      <c r="G28" s="18"/>
      <c r="H28" s="18"/>
      <c r="I28" s="18"/>
    </row>
    <row r="29" spans="1:9" ht="51">
      <c r="A29" s="14" t="s">
        <v>33</v>
      </c>
      <c r="B29" s="15"/>
      <c r="C29" s="16">
        <v>10920</v>
      </c>
      <c r="D29" s="22">
        <f t="shared" ref="D29:I29" si="1">D31+D32</f>
        <v>37559.504000000001</v>
      </c>
      <c r="E29" s="22">
        <f t="shared" si="1"/>
        <v>65648.464000000007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0</v>
      </c>
    </row>
    <row r="30" spans="1:9">
      <c r="A30" s="14" t="s">
        <v>18</v>
      </c>
      <c r="B30" s="15"/>
      <c r="C30" s="16"/>
      <c r="D30" s="18"/>
      <c r="E30" s="18"/>
      <c r="F30" s="18"/>
      <c r="G30" s="18"/>
      <c r="H30" s="18"/>
      <c r="I30" s="18"/>
    </row>
    <row r="31" spans="1:9" ht="38.25">
      <c r="A31" s="14" t="s">
        <v>34</v>
      </c>
      <c r="B31" s="15"/>
      <c r="C31" s="16">
        <v>10921</v>
      </c>
      <c r="D31" s="20">
        <v>37559.504000000001</v>
      </c>
      <c r="E31" s="20">
        <v>65648.464000000007</v>
      </c>
      <c r="F31" s="20"/>
      <c r="G31" s="20"/>
      <c r="H31" s="20"/>
      <c r="I31" s="20"/>
    </row>
    <row r="32" spans="1:9">
      <c r="A32" s="14" t="s">
        <v>35</v>
      </c>
      <c r="B32" s="15"/>
      <c r="C32" s="16">
        <v>10922</v>
      </c>
      <c r="D32" s="20"/>
      <c r="E32" s="20"/>
      <c r="F32" s="20"/>
      <c r="G32" s="20"/>
      <c r="H32" s="20"/>
      <c r="I32" s="20"/>
    </row>
    <row r="33" spans="1:9" ht="89.25">
      <c r="A33" s="24" t="s">
        <v>36</v>
      </c>
      <c r="B33" s="15"/>
      <c r="C33" s="16">
        <v>10930</v>
      </c>
      <c r="D33" s="20">
        <v>1438.8520000000001</v>
      </c>
      <c r="E33" s="20">
        <v>3161.0219999999999</v>
      </c>
      <c r="F33" s="20"/>
      <c r="G33" s="20"/>
      <c r="H33" s="20"/>
      <c r="I33" s="20"/>
    </row>
    <row r="34" spans="1:9">
      <c r="A34" s="25" t="s">
        <v>37</v>
      </c>
      <c r="B34" s="15"/>
      <c r="C34" s="1">
        <v>1093000001</v>
      </c>
      <c r="D34" s="26">
        <f>0</f>
        <v>0</v>
      </c>
      <c r="E34" s="26">
        <f>0</f>
        <v>0</v>
      </c>
      <c r="F34" s="26">
        <f>0</f>
        <v>0</v>
      </c>
      <c r="G34" s="26">
        <f>0</f>
        <v>0</v>
      </c>
      <c r="H34" s="26">
        <f>0</f>
        <v>0</v>
      </c>
      <c r="I34" s="26">
        <f>0</f>
        <v>0</v>
      </c>
    </row>
    <row r="35" spans="1:9" ht="25.5">
      <c r="A35" s="14" t="s">
        <v>38</v>
      </c>
      <c r="B35" s="15"/>
      <c r="C35" s="16">
        <v>10940</v>
      </c>
      <c r="D35" s="20"/>
      <c r="E35" s="20"/>
      <c r="F35" s="20"/>
      <c r="G35" s="20"/>
      <c r="H35" s="20"/>
      <c r="I35" s="20"/>
    </row>
    <row r="36" spans="1:9" ht="39" thickBot="1">
      <c r="A36" s="28" t="s">
        <v>39</v>
      </c>
      <c r="B36" s="29"/>
      <c r="C36" s="30">
        <v>10950</v>
      </c>
      <c r="D36" s="32"/>
      <c r="E36" s="31">
        <f>(0)</f>
        <v>0</v>
      </c>
      <c r="F36" s="31">
        <f>(0)</f>
        <v>0</v>
      </c>
      <c r="G36" s="31">
        <f>(0)</f>
        <v>0</v>
      </c>
      <c r="H36" s="31">
        <f>(0)</f>
        <v>0</v>
      </c>
      <c r="I36" s="31">
        <f>(0)</f>
        <v>0</v>
      </c>
    </row>
    <row r="37" spans="1:9">
      <c r="A37" s="33"/>
      <c r="B37" s="33"/>
      <c r="C37" s="33"/>
      <c r="D37" s="33"/>
      <c r="E37" s="33"/>
      <c r="F37" s="33"/>
      <c r="G37" s="33"/>
      <c r="H37" s="33"/>
      <c r="I37" s="33"/>
    </row>
    <row r="38" spans="1:9">
      <c r="A38" s="4" t="s">
        <v>74</v>
      </c>
      <c r="B38" s="2"/>
      <c r="C38" s="2"/>
      <c r="D38" s="2"/>
      <c r="E38" s="2"/>
      <c r="F38" s="2"/>
      <c r="G38" s="2"/>
      <c r="H38" s="2"/>
      <c r="I38" s="2"/>
    </row>
    <row r="39" spans="1:9" ht="13.5" thickBot="1">
      <c r="A39" s="2"/>
      <c r="B39" s="2"/>
      <c r="C39" s="2"/>
      <c r="D39" s="2"/>
      <c r="E39" s="2"/>
      <c r="F39" s="2"/>
      <c r="G39" s="2"/>
      <c r="H39" s="2"/>
      <c r="I39" s="2"/>
    </row>
    <row r="40" spans="1:9" ht="51.75" thickBot="1">
      <c r="A40" s="8" t="s">
        <v>41</v>
      </c>
      <c r="B40" s="8"/>
      <c r="C40" s="8" t="s">
        <v>1</v>
      </c>
      <c r="D40" s="8" t="s">
        <v>2</v>
      </c>
      <c r="E40" s="8" t="s">
        <v>42</v>
      </c>
    </row>
    <row r="41" spans="1:9" ht="13.5" thickBot="1">
      <c r="A41" s="9"/>
      <c r="B41" s="9"/>
      <c r="C41" s="9"/>
      <c r="D41" s="9" t="s">
        <v>12</v>
      </c>
      <c r="E41" s="9" t="s">
        <v>13</v>
      </c>
    </row>
    <row r="42" spans="1:9" ht="25.5">
      <c r="A42" s="10" t="s">
        <v>43</v>
      </c>
      <c r="B42" s="11"/>
      <c r="C42" s="12">
        <v>50010</v>
      </c>
      <c r="D42" s="13">
        <v>478666.179</v>
      </c>
      <c r="E42" s="13">
        <v>705295.81200000003</v>
      </c>
    </row>
    <row r="43" spans="1:9" ht="25.5">
      <c r="A43" s="14" t="s">
        <v>44</v>
      </c>
      <c r="B43" s="15"/>
      <c r="C43" s="16">
        <v>50020</v>
      </c>
      <c r="D43" s="20">
        <v>7281.4059999999999</v>
      </c>
      <c r="E43" s="20">
        <v>5742.05</v>
      </c>
    </row>
    <row r="44" spans="1:9">
      <c r="A44" s="14" t="s">
        <v>45</v>
      </c>
      <c r="B44" s="15"/>
      <c r="C44" s="16">
        <v>50100</v>
      </c>
      <c r="D44" s="20">
        <v>455772.245</v>
      </c>
      <c r="E44" s="20">
        <v>699553.76199999999</v>
      </c>
    </row>
    <row r="45" spans="1:9" ht="25.5">
      <c r="A45" s="14" t="s">
        <v>46</v>
      </c>
      <c r="B45" s="15"/>
      <c r="C45" s="16">
        <v>50200</v>
      </c>
      <c r="D45" s="20">
        <v>15612.528</v>
      </c>
      <c r="E45" s="20">
        <v>16940.687999999998</v>
      </c>
    </row>
    <row r="46" spans="1:9">
      <c r="A46" s="14" t="s">
        <v>40</v>
      </c>
      <c r="B46" s="15"/>
      <c r="C46" s="16"/>
      <c r="D46" s="18"/>
      <c r="E46" s="18"/>
    </row>
    <row r="47" spans="1:9" ht="25.5">
      <c r="A47" s="14" t="s">
        <v>47</v>
      </c>
      <c r="B47" s="15"/>
      <c r="C47" s="16">
        <v>50210</v>
      </c>
      <c r="D47" s="20">
        <v>11864.394</v>
      </c>
      <c r="E47" s="20">
        <v>13380.458000000001</v>
      </c>
    </row>
    <row r="48" spans="1:9" ht="25.5">
      <c r="A48" s="14" t="s">
        <v>48</v>
      </c>
      <c r="B48" s="15"/>
      <c r="C48" s="16">
        <v>50220</v>
      </c>
      <c r="D48" s="20">
        <v>3154.65</v>
      </c>
      <c r="E48" s="20">
        <v>3560.23</v>
      </c>
    </row>
    <row r="49" spans="1:15" ht="26.25" thickBot="1">
      <c r="A49" s="14" t="s">
        <v>49</v>
      </c>
      <c r="B49" s="15"/>
      <c r="C49" s="16">
        <v>50230</v>
      </c>
      <c r="D49" s="20">
        <v>593.48400000000004</v>
      </c>
      <c r="E49" s="20"/>
    </row>
    <row r="50" spans="1:15">
      <c r="A50" s="33"/>
      <c r="B50" s="33"/>
      <c r="C50" s="33"/>
      <c r="D50" s="33"/>
      <c r="E50" s="33"/>
      <c r="F50" s="2"/>
      <c r="G50" s="2"/>
      <c r="H50" s="2"/>
      <c r="I50" s="2"/>
      <c r="J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4" t="s">
        <v>75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51.75" thickBot="1">
      <c r="A57" s="8" t="s">
        <v>50</v>
      </c>
      <c r="B57" s="8"/>
      <c r="C57" s="8" t="s">
        <v>1</v>
      </c>
      <c r="D57" s="8" t="s">
        <v>2</v>
      </c>
      <c r="E57" s="8" t="s">
        <v>3</v>
      </c>
      <c r="F57" s="34"/>
      <c r="G57" s="34"/>
      <c r="H57" s="34"/>
      <c r="I57" s="34"/>
      <c r="J57" s="34"/>
      <c r="K57" s="34"/>
    </row>
    <row r="58" spans="1:15" ht="13.5" thickBot="1">
      <c r="A58" s="9"/>
      <c r="B58" s="9"/>
      <c r="C58" s="9"/>
      <c r="D58" s="9" t="s">
        <v>10</v>
      </c>
      <c r="E58" s="9" t="s">
        <v>11</v>
      </c>
      <c r="F58" s="35"/>
      <c r="G58" s="35"/>
      <c r="H58" s="35"/>
      <c r="I58" s="35"/>
      <c r="J58" s="35"/>
      <c r="K58" s="35"/>
    </row>
    <row r="59" spans="1:15">
      <c r="A59" s="10" t="s">
        <v>51</v>
      </c>
      <c r="B59" s="11"/>
      <c r="C59" s="12"/>
      <c r="D59" s="38"/>
      <c r="E59" s="39"/>
      <c r="F59" s="2"/>
      <c r="G59" s="2"/>
      <c r="H59" s="2"/>
      <c r="I59" s="2"/>
      <c r="J59" s="2"/>
      <c r="K59" s="2"/>
    </row>
    <row r="60" spans="1:15">
      <c r="A60" s="14" t="s">
        <v>18</v>
      </c>
      <c r="B60" s="15"/>
      <c r="C60" s="16"/>
      <c r="D60" s="17"/>
      <c r="E60" s="19"/>
      <c r="F60" s="2"/>
      <c r="G60" s="2"/>
      <c r="H60" s="2"/>
      <c r="I60" s="2"/>
      <c r="J60" s="2"/>
      <c r="K60" s="2"/>
    </row>
    <row r="61" spans="1:15" ht="25.5">
      <c r="A61" s="14" t="s">
        <v>52</v>
      </c>
      <c r="B61" s="15"/>
      <c r="C61" s="16">
        <v>50301</v>
      </c>
      <c r="D61" s="47"/>
      <c r="E61" s="36"/>
      <c r="F61" s="2"/>
      <c r="G61" s="2"/>
      <c r="H61" s="2"/>
      <c r="I61" s="2"/>
      <c r="J61" s="2"/>
      <c r="K61" s="2"/>
    </row>
    <row r="62" spans="1:15">
      <c r="A62" s="14" t="s">
        <v>18</v>
      </c>
      <c r="B62" s="15"/>
      <c r="C62" s="16"/>
      <c r="D62" s="17"/>
      <c r="E62" s="19"/>
      <c r="F62" s="2"/>
      <c r="G62" s="2"/>
      <c r="H62" s="2"/>
      <c r="I62" s="2"/>
      <c r="J62" s="2"/>
      <c r="K62" s="2"/>
    </row>
    <row r="63" spans="1:15" ht="25.5">
      <c r="A63" s="14" t="s">
        <v>53</v>
      </c>
      <c r="B63" s="15"/>
      <c r="C63" s="16">
        <v>50311</v>
      </c>
      <c r="D63" s="27">
        <f>(0)</f>
        <v>0</v>
      </c>
      <c r="E63" s="36"/>
      <c r="F63" s="2"/>
      <c r="G63" s="2"/>
      <c r="H63" s="2"/>
      <c r="I63" s="2"/>
      <c r="J63" s="2"/>
      <c r="K63" s="2"/>
    </row>
    <row r="64" spans="1:15" ht="38.25">
      <c r="A64" s="14" t="s">
        <v>54</v>
      </c>
      <c r="B64" s="15"/>
      <c r="C64" s="16">
        <v>50302</v>
      </c>
      <c r="D64" s="47">
        <v>131555.90700000001</v>
      </c>
      <c r="E64" s="36">
        <v>259732.15900000001</v>
      </c>
      <c r="F64" s="2"/>
      <c r="G64" s="2"/>
      <c r="H64" s="2"/>
      <c r="I64" s="2"/>
      <c r="J64" s="2"/>
      <c r="K64" s="2"/>
    </row>
    <row r="65" spans="1:15">
      <c r="A65" s="14" t="s">
        <v>18</v>
      </c>
      <c r="B65" s="15"/>
      <c r="C65" s="16"/>
      <c r="D65" s="17"/>
      <c r="E65" s="19"/>
      <c r="F65" s="2"/>
      <c r="G65" s="2"/>
      <c r="H65" s="2"/>
      <c r="I65" s="2"/>
      <c r="J65" s="2"/>
      <c r="K65" s="2"/>
    </row>
    <row r="66" spans="1:15" ht="25.5">
      <c r="A66" s="14" t="s">
        <v>53</v>
      </c>
      <c r="B66" s="15"/>
      <c r="C66" s="16">
        <v>50321</v>
      </c>
      <c r="D66" s="27">
        <f>(0)</f>
        <v>0</v>
      </c>
      <c r="E66" s="36"/>
      <c r="F66" s="2"/>
      <c r="G66" s="2"/>
      <c r="H66" s="2"/>
      <c r="I66" s="2"/>
      <c r="J66" s="2"/>
      <c r="K66" s="2"/>
    </row>
    <row r="67" spans="1:15" ht="25.5">
      <c r="A67" s="14" t="s">
        <v>55</v>
      </c>
      <c r="B67" s="15"/>
      <c r="C67" s="16">
        <v>50303</v>
      </c>
      <c r="D67" s="47"/>
      <c r="E67" s="36"/>
      <c r="F67" s="2"/>
      <c r="G67" s="2"/>
      <c r="H67" s="2"/>
      <c r="I67" s="2"/>
      <c r="J67" s="2"/>
      <c r="K67" s="2"/>
    </row>
    <row r="68" spans="1:15">
      <c r="A68" s="14" t="s">
        <v>18</v>
      </c>
      <c r="B68" s="15"/>
      <c r="C68" s="16"/>
      <c r="D68" s="17"/>
      <c r="E68" s="19"/>
      <c r="F68" s="2"/>
      <c r="G68" s="2"/>
      <c r="H68" s="2"/>
      <c r="I68" s="2"/>
      <c r="J68" s="2"/>
      <c r="K68" s="2"/>
    </row>
    <row r="69" spans="1:15" ht="25.5">
      <c r="A69" s="14" t="s">
        <v>53</v>
      </c>
      <c r="B69" s="15"/>
      <c r="C69" s="16">
        <v>50331</v>
      </c>
      <c r="D69" s="27">
        <f>(0)</f>
        <v>0</v>
      </c>
      <c r="E69" s="36"/>
      <c r="F69" s="2"/>
      <c r="G69" s="2"/>
      <c r="H69" s="2"/>
      <c r="I69" s="2"/>
      <c r="J69" s="2"/>
      <c r="K69" s="2"/>
    </row>
    <row r="70" spans="1:15" ht="26.25" thickBot="1">
      <c r="A70" s="28" t="s">
        <v>56</v>
      </c>
      <c r="B70" s="29"/>
      <c r="C70" s="30">
        <v>50400</v>
      </c>
      <c r="D70" s="48">
        <f>(0)</f>
        <v>0</v>
      </c>
      <c r="E70" s="49">
        <v>1398.461</v>
      </c>
      <c r="F70" s="2"/>
      <c r="G70" s="2"/>
      <c r="H70" s="2"/>
      <c r="I70" s="2"/>
      <c r="J70" s="2"/>
      <c r="K70" s="2"/>
    </row>
    <row r="71" spans="1:15">
      <c r="A71" s="33"/>
      <c r="B71" s="33"/>
      <c r="C71" s="33"/>
      <c r="D71" s="33"/>
      <c r="E71" s="33"/>
      <c r="F71" s="2"/>
      <c r="G71" s="2"/>
      <c r="H71" s="2"/>
      <c r="I71" s="2"/>
      <c r="J71" s="2"/>
      <c r="K71" s="2"/>
      <c r="L71" s="2"/>
      <c r="M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5">
      <c r="A74" s="4" t="s">
        <v>76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39" thickBot="1">
      <c r="A78" s="8" t="s">
        <v>41</v>
      </c>
      <c r="B78" s="8"/>
      <c r="C78" s="8" t="s">
        <v>1</v>
      </c>
      <c r="D78" s="8" t="s">
        <v>2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13.5" thickBot="1">
      <c r="A79" s="9"/>
      <c r="B79" s="9"/>
      <c r="C79" s="9"/>
      <c r="D79" s="9" t="s">
        <v>9</v>
      </c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25.5">
      <c r="A80" s="10" t="s">
        <v>57</v>
      </c>
      <c r="B80" s="11"/>
      <c r="C80" s="12">
        <v>60100</v>
      </c>
      <c r="D80" s="40">
        <f>D27+D29</f>
        <v>457211.09700000001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6" ht="25.5">
      <c r="A81" s="14" t="s">
        <v>58</v>
      </c>
      <c r="B81" s="15"/>
      <c r="C81" s="16">
        <v>60200</v>
      </c>
      <c r="D81" s="23">
        <f>D33+D35+D36+D44</f>
        <v>457211.09700000001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6" ht="13.5" thickBot="1">
      <c r="A82" s="28" t="s">
        <v>59</v>
      </c>
      <c r="B82" s="29"/>
      <c r="C82" s="30">
        <v>60300</v>
      </c>
      <c r="D82" s="37">
        <f>D80-D81</f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>
      <c r="A83" s="33"/>
      <c r="B83" s="33"/>
      <c r="C83" s="33"/>
      <c r="D83" s="3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6">
      <c r="A86" s="4" t="s">
        <v>77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6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6" ht="26.25" thickBot="1">
      <c r="A90" s="8" t="s">
        <v>41</v>
      </c>
      <c r="B90" s="8"/>
      <c r="C90" s="8" t="s">
        <v>1</v>
      </c>
      <c r="D90" s="8" t="s">
        <v>60</v>
      </c>
      <c r="E90" s="8"/>
      <c r="F90" s="8" t="s">
        <v>61</v>
      </c>
      <c r="G90" s="8" t="s">
        <v>62</v>
      </c>
      <c r="H90" s="8" t="s">
        <v>63</v>
      </c>
      <c r="I90" s="34"/>
      <c r="J90" s="34"/>
      <c r="K90" s="34"/>
      <c r="L90" s="34"/>
      <c r="M90" s="34"/>
      <c r="N90" s="34"/>
      <c r="O90" s="34"/>
      <c r="P90" s="34"/>
    </row>
    <row r="91" spans="1:16" ht="13.5" thickBot="1">
      <c r="A91" s="9"/>
      <c r="B91" s="9"/>
      <c r="C91" s="9"/>
      <c r="D91" s="9" t="s">
        <v>8</v>
      </c>
      <c r="E91" s="9"/>
      <c r="F91" s="9" t="s">
        <v>9</v>
      </c>
      <c r="G91" s="9" t="s">
        <v>10</v>
      </c>
      <c r="H91" s="9" t="s">
        <v>11</v>
      </c>
      <c r="I91" s="35"/>
      <c r="J91" s="35"/>
      <c r="K91" s="35"/>
      <c r="L91" s="35"/>
      <c r="M91" s="35"/>
      <c r="N91" s="35"/>
      <c r="O91" s="35"/>
      <c r="P91" s="35"/>
    </row>
    <row r="92" spans="1:16" ht="38.25">
      <c r="A92" s="10" t="s">
        <v>64</v>
      </c>
      <c r="B92" s="11"/>
      <c r="C92" s="12">
        <v>310</v>
      </c>
      <c r="D92" s="41" t="s">
        <v>72</v>
      </c>
      <c r="E92" s="75"/>
      <c r="F92" s="42" t="s">
        <v>65</v>
      </c>
      <c r="G92" s="42" t="s">
        <v>66</v>
      </c>
      <c r="H92" s="43" t="s">
        <v>67</v>
      </c>
      <c r="I92" s="2"/>
      <c r="J92" s="2"/>
      <c r="K92" s="2"/>
      <c r="L92" s="2"/>
      <c r="M92" s="2"/>
      <c r="N92" s="2"/>
      <c r="O92" s="2"/>
      <c r="P92" s="2"/>
    </row>
    <row r="93" spans="1:16" ht="39" thickBot="1">
      <c r="A93" s="28" t="s">
        <v>68</v>
      </c>
      <c r="B93" s="29"/>
      <c r="C93" s="30">
        <v>320</v>
      </c>
      <c r="D93" s="44" t="s">
        <v>69</v>
      </c>
      <c r="E93" s="76"/>
      <c r="F93" s="45" t="s">
        <v>70</v>
      </c>
      <c r="G93" s="45" t="s">
        <v>71</v>
      </c>
      <c r="H93" s="46" t="s">
        <v>67</v>
      </c>
      <c r="I93" s="2"/>
      <c r="J93" s="2"/>
      <c r="K93" s="2"/>
      <c r="L93" s="2"/>
      <c r="M93" s="2"/>
      <c r="N93" s="2"/>
      <c r="O93" s="2"/>
      <c r="P93" s="2"/>
    </row>
    <row r="94" spans="1:16">
      <c r="A94" s="33"/>
      <c r="B94" s="33"/>
      <c r="C94" s="33"/>
      <c r="D94" s="33"/>
      <c r="E94" s="33"/>
      <c r="F94" s="33"/>
      <c r="G94" s="33"/>
      <c r="H94" s="2"/>
      <c r="I94" s="2"/>
      <c r="J94" s="2"/>
      <c r="K94" s="2"/>
      <c r="L94" s="2"/>
      <c r="M94" s="2"/>
      <c r="N94" s="2"/>
      <c r="O94" s="2"/>
    </row>
    <row r="95" spans="1:1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</sheetData>
  <sheetProtection password="CC6F" sheet="1" objects="1" scenarios="1"/>
  <mergeCells count="1">
    <mergeCell ref="A2:O2"/>
  </mergeCells>
  <dataValidations count="5">
    <dataValidation type="decimal" allowBlank="1" showErrorMessage="1" errorTitle="Ошибка ввода." error="В ячейку можно записать только ЧИСЛО!" prompt="Введите число" sqref="D34:I34 D63 D66 D69:D70 D80:D82 D27:E27 F21:I21 F23:I24 F26:I27 E36:I36 D29:I29">
      <formula1>-7.92281625142643E+28</formula1>
      <formula2>7.92281625142643E+28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H92:H93 D92:F93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50 знаков." sqref="G92:G93">
      <formula1>0</formula1>
      <formula2>50</formula2>
    </dataValidation>
    <dataValidation type="decimal" allowBlank="1" showInputMessage="1" showErrorMessage="1" errorTitle="Ошибка ввода." error="В ячейку можно записать только ЧИСЛО!" prompt="Введите число" sqref="E63:E64 E66:E67 E69:E70 D64 D67 D42:E45 D47:E49 D31:I33 D35:D36 D61:E61 D20:E21 D26:E26 D23:E24 E35:I35 F20:I20 D16:I18 D11:I14 D9:I9">
      <formula1>-7.92281625142643E+28</formula1>
      <formula2>7.92281625142643E+28</formula2>
    </dataValidation>
    <dataValidation allowBlank="1" sqref="A42:C49 A59:C70 A80:C82 A92:C93 I92:P93 A94:O96 A9:C36 A37:I39 A40:E41 A50:J50 A51:O56 A57:E58 A71:M73 F57:K70 A74:O79 E80:O82 B1:O1 A1:A8 B3:O6 B7:I8 A83:O89 A90:P9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B9" sqref="B9"/>
    </sheetView>
  </sheetViews>
  <sheetFormatPr defaultRowHeight="15"/>
  <cols>
    <col min="2" max="2" width="24" customWidth="1"/>
  </cols>
  <sheetData>
    <row r="1" spans="1:27">
      <c r="A1" s="78" t="s">
        <v>78</v>
      </c>
      <c r="B1" s="79"/>
      <c r="C1" s="79"/>
      <c r="D1" s="79"/>
      <c r="E1" s="79"/>
      <c r="F1" s="79"/>
      <c r="G1" s="79"/>
      <c r="H1" s="5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>
      <c r="A2" s="78" t="s">
        <v>79</v>
      </c>
      <c r="B2" s="79"/>
      <c r="C2" s="79"/>
      <c r="D2" s="79"/>
      <c r="E2" s="79"/>
      <c r="F2" s="79"/>
      <c r="G2" s="79"/>
      <c r="H2" s="51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>
      <c r="A3" s="80"/>
      <c r="B3" s="80"/>
      <c r="C3" s="66"/>
      <c r="D3" s="65"/>
      <c r="E3" s="65"/>
      <c r="F3" s="65"/>
      <c r="G3" s="65"/>
      <c r="H3" s="65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5" customHeight="1">
      <c r="A4" s="81" t="s">
        <v>80</v>
      </c>
      <c r="B4" s="83" t="s">
        <v>81</v>
      </c>
      <c r="C4" s="85" t="s">
        <v>82</v>
      </c>
      <c r="D4" s="87" t="s">
        <v>83</v>
      </c>
      <c r="E4" s="87"/>
      <c r="F4" s="87"/>
      <c r="G4" s="87"/>
      <c r="H4" s="67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>
      <c r="A5" s="82"/>
      <c r="B5" s="84"/>
      <c r="C5" s="86"/>
      <c r="D5" s="88"/>
      <c r="E5" s="88"/>
      <c r="F5" s="88"/>
      <c r="G5" s="88"/>
      <c r="H5" s="67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>
      <c r="A6" s="82"/>
      <c r="B6" s="84"/>
      <c r="C6" s="84"/>
      <c r="D6" s="92"/>
      <c r="E6" s="93"/>
      <c r="F6" s="93"/>
      <c r="G6" s="94"/>
      <c r="H6" s="68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>
      <c r="A7" s="71"/>
      <c r="B7" s="71"/>
      <c r="C7" s="71"/>
      <c r="D7" s="92"/>
      <c r="E7" s="93"/>
      <c r="F7" s="93"/>
      <c r="G7" s="94"/>
      <c r="H7" s="68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>
      <c r="A8" s="57" t="s">
        <v>84</v>
      </c>
      <c r="B8" s="62" t="s">
        <v>85</v>
      </c>
      <c r="C8" s="62"/>
      <c r="D8" s="63"/>
      <c r="E8" s="63"/>
      <c r="F8" s="63"/>
      <c r="G8" s="63"/>
      <c r="H8" s="67"/>
      <c r="I8" s="65"/>
      <c r="J8" s="65"/>
      <c r="K8" s="65"/>
      <c r="L8" s="65"/>
      <c r="M8" s="65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22.5">
      <c r="A9" s="55" t="s">
        <v>86</v>
      </c>
      <c r="B9" s="58" t="s">
        <v>87</v>
      </c>
      <c r="C9" s="56" t="s">
        <v>88</v>
      </c>
      <c r="D9" s="89">
        <v>0</v>
      </c>
      <c r="E9" s="90"/>
      <c r="F9" s="90"/>
      <c r="G9" s="91"/>
      <c r="H9" s="67"/>
      <c r="I9" s="65"/>
      <c r="J9" s="65"/>
      <c r="K9" s="65"/>
      <c r="L9" s="65"/>
      <c r="M9" s="65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22.5">
      <c r="A10" s="55" t="s">
        <v>89</v>
      </c>
      <c r="B10" s="58" t="s">
        <v>90</v>
      </c>
      <c r="C10" s="56" t="s">
        <v>88</v>
      </c>
      <c r="D10" s="89">
        <v>0</v>
      </c>
      <c r="E10" s="90"/>
      <c r="F10" s="90"/>
      <c r="G10" s="91"/>
      <c r="H10" s="67"/>
      <c r="I10" s="65"/>
      <c r="J10" s="65"/>
      <c r="K10" s="65"/>
      <c r="L10" s="65"/>
      <c r="M10" s="65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55" t="s">
        <v>91</v>
      </c>
      <c r="B11" s="59" t="s">
        <v>92</v>
      </c>
      <c r="C11" s="56" t="s">
        <v>88</v>
      </c>
      <c r="D11" s="89">
        <v>0</v>
      </c>
      <c r="E11" s="90"/>
      <c r="F11" s="90"/>
      <c r="G11" s="91"/>
      <c r="H11" s="67"/>
      <c r="I11" s="65"/>
      <c r="J11" s="65"/>
      <c r="K11" s="65"/>
      <c r="L11" s="65"/>
      <c r="M11" s="6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55" t="s">
        <v>93</v>
      </c>
      <c r="B12" s="60" t="s">
        <v>94</v>
      </c>
      <c r="C12" s="56" t="s">
        <v>88</v>
      </c>
      <c r="D12" s="89">
        <v>0</v>
      </c>
      <c r="E12" s="90"/>
      <c r="F12" s="90"/>
      <c r="G12" s="91"/>
      <c r="H12" s="67"/>
      <c r="I12" s="65"/>
      <c r="J12" s="65"/>
      <c r="K12" s="65"/>
      <c r="L12" s="65"/>
      <c r="M12" s="65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22.5">
      <c r="A13" s="55" t="s">
        <v>95</v>
      </c>
      <c r="B13" s="59" t="s">
        <v>96</v>
      </c>
      <c r="C13" s="56" t="s">
        <v>88</v>
      </c>
      <c r="D13" s="89">
        <v>0</v>
      </c>
      <c r="E13" s="90"/>
      <c r="F13" s="90"/>
      <c r="G13" s="91"/>
      <c r="H13" s="67"/>
      <c r="I13" s="65"/>
      <c r="J13" s="65"/>
      <c r="K13" s="65"/>
      <c r="L13" s="65"/>
      <c r="M13" s="65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33.75">
      <c r="A14" s="55" t="s">
        <v>97</v>
      </c>
      <c r="B14" s="58" t="s">
        <v>98</v>
      </c>
      <c r="C14" s="56" t="s">
        <v>88</v>
      </c>
      <c r="D14" s="89">
        <v>0</v>
      </c>
      <c r="E14" s="90"/>
      <c r="F14" s="90"/>
      <c r="G14" s="91"/>
      <c r="H14" s="67"/>
      <c r="I14" s="65"/>
      <c r="J14" s="65"/>
      <c r="K14" s="65"/>
      <c r="L14" s="65"/>
      <c r="M14" s="65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55" t="s">
        <v>99</v>
      </c>
      <c r="B15" s="59" t="s">
        <v>94</v>
      </c>
      <c r="C15" s="56" t="s">
        <v>88</v>
      </c>
      <c r="D15" s="89">
        <v>0</v>
      </c>
      <c r="E15" s="90"/>
      <c r="F15" s="90"/>
      <c r="G15" s="91"/>
      <c r="H15" s="67"/>
      <c r="I15" s="65"/>
      <c r="J15" s="65"/>
      <c r="K15" s="65"/>
      <c r="L15" s="65"/>
      <c r="M15" s="65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55" t="s">
        <v>100</v>
      </c>
      <c r="B16" s="59" t="s">
        <v>101</v>
      </c>
      <c r="C16" s="56" t="s">
        <v>88</v>
      </c>
      <c r="D16" s="89">
        <v>0</v>
      </c>
      <c r="E16" s="90"/>
      <c r="F16" s="90"/>
      <c r="G16" s="91"/>
      <c r="H16" s="67"/>
      <c r="I16" s="65"/>
      <c r="J16" s="65"/>
      <c r="K16" s="65"/>
      <c r="L16" s="65"/>
      <c r="M16" s="65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7">
      <c r="A17" s="55" t="s">
        <v>102</v>
      </c>
      <c r="B17" s="61" t="s">
        <v>103</v>
      </c>
      <c r="C17" s="56" t="s">
        <v>88</v>
      </c>
      <c r="D17" s="89">
        <v>0</v>
      </c>
      <c r="E17" s="90"/>
      <c r="F17" s="90"/>
      <c r="G17" s="91"/>
      <c r="H17" s="67"/>
      <c r="I17" s="65"/>
      <c r="J17" s="65"/>
      <c r="K17" s="65"/>
      <c r="L17" s="65"/>
      <c r="M17" s="65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>
      <c r="A18" s="55" t="s">
        <v>104</v>
      </c>
      <c r="B18" s="61" t="s">
        <v>105</v>
      </c>
      <c r="C18" s="56" t="s">
        <v>88</v>
      </c>
      <c r="D18" s="89">
        <v>0</v>
      </c>
      <c r="E18" s="90"/>
      <c r="F18" s="90"/>
      <c r="G18" s="91"/>
      <c r="H18" s="67"/>
      <c r="I18" s="65"/>
      <c r="J18" s="65"/>
      <c r="K18" s="65"/>
      <c r="L18" s="65"/>
      <c r="M18" s="65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>
      <c r="A19" s="55" t="s">
        <v>106</v>
      </c>
      <c r="B19" s="61" t="s">
        <v>107</v>
      </c>
      <c r="C19" s="56" t="s">
        <v>88</v>
      </c>
      <c r="D19" s="89">
        <v>0</v>
      </c>
      <c r="E19" s="90"/>
      <c r="F19" s="90"/>
      <c r="G19" s="91"/>
      <c r="H19" s="67"/>
      <c r="I19" s="65"/>
      <c r="J19" s="65"/>
      <c r="K19" s="65"/>
      <c r="L19" s="65"/>
      <c r="M19" s="65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>
      <c r="A20" s="55" t="s">
        <v>108</v>
      </c>
      <c r="B20" s="61" t="s">
        <v>109</v>
      </c>
      <c r="C20" s="56" t="s">
        <v>88</v>
      </c>
      <c r="D20" s="89">
        <v>0</v>
      </c>
      <c r="E20" s="90"/>
      <c r="F20" s="90"/>
      <c r="G20" s="91"/>
      <c r="H20" s="67"/>
      <c r="I20" s="65"/>
      <c r="J20" s="65"/>
      <c r="K20" s="65"/>
      <c r="L20" s="65"/>
      <c r="M20" s="65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ht="33.75">
      <c r="A21" s="55" t="s">
        <v>110</v>
      </c>
      <c r="B21" s="59" t="s">
        <v>111</v>
      </c>
      <c r="C21" s="56" t="s">
        <v>88</v>
      </c>
      <c r="D21" s="89">
        <v>0</v>
      </c>
      <c r="E21" s="90"/>
      <c r="F21" s="90"/>
      <c r="G21" s="91"/>
      <c r="H21" s="67"/>
      <c r="I21" s="65"/>
      <c r="J21" s="65"/>
      <c r="K21" s="65"/>
      <c r="L21" s="65"/>
      <c r="M21" s="65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ht="22.5">
      <c r="A22" s="55" t="s">
        <v>112</v>
      </c>
      <c r="B22" s="58" t="s">
        <v>113</v>
      </c>
      <c r="C22" s="56" t="s">
        <v>88</v>
      </c>
      <c r="D22" s="89">
        <v>0</v>
      </c>
      <c r="E22" s="90"/>
      <c r="F22" s="90"/>
      <c r="G22" s="91"/>
      <c r="H22" s="67"/>
      <c r="I22" s="65"/>
      <c r="J22" s="65"/>
      <c r="K22" s="65"/>
      <c r="L22" s="65"/>
      <c r="M22" s="65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>
      <c r="A23" s="57" t="s">
        <v>114</v>
      </c>
      <c r="B23" s="62" t="s">
        <v>115</v>
      </c>
      <c r="C23" s="62"/>
      <c r="D23" s="62"/>
      <c r="E23" s="62"/>
      <c r="F23" s="62"/>
      <c r="G23" s="62"/>
      <c r="H23" s="67"/>
      <c r="I23" s="65"/>
      <c r="J23" s="65"/>
      <c r="K23" s="65"/>
      <c r="L23" s="65"/>
      <c r="M23" s="65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22.5">
      <c r="A24" s="55" t="s">
        <v>122</v>
      </c>
      <c r="B24" s="59" t="s">
        <v>118</v>
      </c>
      <c r="C24" s="56" t="s">
        <v>116</v>
      </c>
      <c r="D24" s="89">
        <v>0</v>
      </c>
      <c r="E24" s="90"/>
      <c r="F24" s="90"/>
      <c r="G24" s="91"/>
      <c r="H24" s="67"/>
      <c r="I24" s="65"/>
      <c r="J24" s="65"/>
      <c r="K24" s="65"/>
      <c r="L24" s="65"/>
      <c r="M24" s="65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>
      <c r="A25" s="55" t="s">
        <v>117</v>
      </c>
      <c r="B25" s="60" t="s">
        <v>94</v>
      </c>
      <c r="C25" s="56" t="s">
        <v>116</v>
      </c>
      <c r="D25" s="89">
        <v>0</v>
      </c>
      <c r="E25" s="90"/>
      <c r="F25" s="90"/>
      <c r="G25" s="91"/>
      <c r="H25" s="67"/>
      <c r="I25" s="65"/>
      <c r="J25" s="65"/>
      <c r="K25" s="65"/>
      <c r="L25" s="65"/>
      <c r="M25" s="6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ht="33.75">
      <c r="A26" s="55" t="s">
        <v>119</v>
      </c>
      <c r="B26" s="59" t="s">
        <v>120</v>
      </c>
      <c r="C26" s="56" t="s">
        <v>116</v>
      </c>
      <c r="D26" s="89">
        <v>0</v>
      </c>
      <c r="E26" s="90"/>
      <c r="F26" s="90"/>
      <c r="G26" s="91"/>
      <c r="H26" s="67"/>
      <c r="I26" s="65"/>
      <c r="J26" s="65"/>
      <c r="K26" s="65"/>
      <c r="L26" s="65"/>
      <c r="M26" s="6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>
      <c r="A27" s="72" t="s">
        <v>121</v>
      </c>
      <c r="B27" s="73" t="s">
        <v>94</v>
      </c>
      <c r="C27" s="74" t="s">
        <v>116</v>
      </c>
      <c r="D27" s="95">
        <v>0</v>
      </c>
      <c r="E27" s="96"/>
      <c r="F27" s="96"/>
      <c r="G27" s="97"/>
      <c r="H27" s="67"/>
      <c r="I27" s="65"/>
      <c r="J27" s="65"/>
      <c r="K27" s="65"/>
      <c r="L27" s="65"/>
      <c r="M27" s="6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>
      <c r="A28" s="50"/>
      <c r="B28" s="51"/>
      <c r="C28" s="5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3"/>
      <c r="U28" s="53"/>
      <c r="V28" s="53"/>
      <c r="W28" s="53"/>
      <c r="X28" s="53"/>
      <c r="Y28" s="53"/>
      <c r="Z28" s="53"/>
      <c r="AA28" s="53"/>
    </row>
    <row r="29" spans="1:27">
      <c r="A29" s="69"/>
      <c r="B29" s="53"/>
      <c r="C29" s="70"/>
      <c r="D29" s="53"/>
      <c r="E29" s="53"/>
      <c r="F29" s="53"/>
      <c r="G29" s="53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3"/>
      <c r="U29" s="53"/>
      <c r="V29" s="53"/>
      <c r="W29" s="53"/>
      <c r="X29" s="53"/>
      <c r="Y29" s="53"/>
      <c r="Z29" s="53"/>
      <c r="AA29" s="53"/>
    </row>
    <row r="30" spans="1:27">
      <c r="A30" s="69"/>
      <c r="B30" s="53"/>
      <c r="C30" s="70"/>
      <c r="D30" s="53"/>
      <c r="E30" s="53"/>
      <c r="F30" s="53"/>
      <c r="G30" s="53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3"/>
      <c r="U30" s="53"/>
      <c r="V30" s="53"/>
      <c r="W30" s="53"/>
      <c r="X30" s="53"/>
      <c r="Y30" s="53"/>
      <c r="Z30" s="53"/>
      <c r="AA30" s="53"/>
    </row>
    <row r="31" spans="1:27">
      <c r="A31" s="69"/>
      <c r="B31" s="53"/>
      <c r="C31" s="70"/>
      <c r="D31" s="53"/>
      <c r="E31" s="53"/>
      <c r="F31" s="53"/>
      <c r="G31" s="53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3"/>
      <c r="U31" s="53"/>
      <c r="V31" s="53"/>
      <c r="W31" s="53"/>
      <c r="X31" s="53"/>
      <c r="Y31" s="53"/>
      <c r="Z31" s="53"/>
      <c r="AA31" s="53"/>
    </row>
    <row r="32" spans="1:27">
      <c r="A32" s="69"/>
      <c r="B32" s="53"/>
      <c r="C32" s="70"/>
      <c r="D32" s="53"/>
      <c r="E32" s="53"/>
      <c r="F32" s="53"/>
      <c r="G32" s="53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3"/>
      <c r="U32" s="53"/>
      <c r="V32" s="53"/>
      <c r="W32" s="53"/>
      <c r="X32" s="53"/>
      <c r="Y32" s="53"/>
      <c r="Z32" s="53"/>
      <c r="AA32" s="53"/>
    </row>
    <row r="33" spans="1:27">
      <c r="A33" s="69"/>
      <c r="B33" s="53"/>
      <c r="C33" s="70"/>
      <c r="D33" s="53"/>
      <c r="E33" s="53"/>
      <c r="F33" s="53"/>
      <c r="G33" s="53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3"/>
      <c r="U33" s="53"/>
      <c r="V33" s="53"/>
      <c r="W33" s="53"/>
      <c r="X33" s="53"/>
      <c r="Y33" s="53"/>
      <c r="Z33" s="53"/>
      <c r="AA33" s="53"/>
    </row>
    <row r="34" spans="1:27">
      <c r="A34" s="69"/>
      <c r="B34" s="53"/>
      <c r="C34" s="70"/>
      <c r="D34" s="53"/>
      <c r="E34" s="53"/>
      <c r="F34" s="53"/>
      <c r="G34" s="53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27">
      <c r="A35" s="69"/>
      <c r="B35" s="53"/>
      <c r="C35" s="70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27">
      <c r="A36" s="69"/>
      <c r="B36" s="53"/>
      <c r="C36" s="7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</sheetData>
  <mergeCells count="27">
    <mergeCell ref="D18:G18"/>
    <mergeCell ref="D25:G25"/>
    <mergeCell ref="D26:G26"/>
    <mergeCell ref="D27:G27"/>
    <mergeCell ref="D13:G13"/>
    <mergeCell ref="D14:G14"/>
    <mergeCell ref="D15:G15"/>
    <mergeCell ref="D16:G16"/>
    <mergeCell ref="D17:G17"/>
    <mergeCell ref="D19:G19"/>
    <mergeCell ref="D20:G20"/>
    <mergeCell ref="D21:G21"/>
    <mergeCell ref="D22:G22"/>
    <mergeCell ref="D24:G24"/>
    <mergeCell ref="D12:G12"/>
    <mergeCell ref="D6:G6"/>
    <mergeCell ref="D7:G7"/>
    <mergeCell ref="D9:G9"/>
    <mergeCell ref="D10:G10"/>
    <mergeCell ref="D11:G11"/>
    <mergeCell ref="A1:G1"/>
    <mergeCell ref="A2:G2"/>
    <mergeCell ref="A3:B3"/>
    <mergeCell ref="A4:A6"/>
    <mergeCell ref="B4:B6"/>
    <mergeCell ref="C4:C6"/>
    <mergeCell ref="D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Чепурнова Маргарита</dc:creator>
  <cp:lastModifiedBy>Василий Ю. Мунтяну</cp:lastModifiedBy>
  <dcterms:created xsi:type="dcterms:W3CDTF">2016-03-01T09:21:58Z</dcterms:created>
  <dcterms:modified xsi:type="dcterms:W3CDTF">2016-03-01T10:07:15Z</dcterms:modified>
</cp:coreProperties>
</file>